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 activeTab="3"/>
  </bookViews>
  <sheets>
    <sheet name="仪器学硕" sheetId="1" r:id="rId1"/>
    <sheet name="仪器专硕" sheetId="2" r:id="rId2"/>
    <sheet name="光学学硕" sheetId="3" r:id="rId3"/>
    <sheet name="光学专硕" sheetId="4" r:id="rId4"/>
  </sheets>
  <definedNames>
    <definedName name="_xlnm.Print_Titles" localSheetId="1">仪器专硕!$4:$4</definedName>
    <definedName name="_xlnm.Print_Titles" localSheetId="3">光学专硕!$4:$4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<sst xmlns="http://schemas.openxmlformats.org/spreadsheetml/2006/main" count="855" uniqueCount="387">
  <si>
    <r>
      <rPr>
        <sz val="14"/>
        <rFont val="黑体"/>
        <charset val="134"/>
      </rPr>
      <t>附件</t>
    </r>
    <r>
      <rPr>
        <sz val="14"/>
        <rFont val="Times New Roman"/>
        <charset val="134"/>
      </rPr>
      <t>3-2</t>
    </r>
    <r>
      <rPr>
        <sz val="14"/>
        <rFont val="黑体"/>
        <charset val="134"/>
      </rPr>
      <t>：</t>
    </r>
  </si>
  <si>
    <t>南昌航空大学研究生学业奖学金评分明细表（研一用）</t>
  </si>
  <si>
    <r>
      <rPr>
        <sz val="12"/>
        <rFont val="华文中宋"/>
        <charset val="134"/>
      </rPr>
      <t>学院盖章：</t>
    </r>
  </si>
  <si>
    <r>
      <rPr>
        <sz val="12"/>
        <rFont val="Times New Roman"/>
        <charset val="134"/>
      </rPr>
      <t xml:space="preserve">        </t>
    </r>
    <r>
      <rPr>
        <sz val="12"/>
        <rFont val="华文中宋"/>
        <charset val="134"/>
      </rPr>
      <t>年</t>
    </r>
    <r>
      <rPr>
        <sz val="12"/>
        <rFont val="Times New Roman"/>
        <charset val="134"/>
      </rPr>
      <t xml:space="preserve">    </t>
    </r>
    <r>
      <rPr>
        <sz val="12"/>
        <rFont val="华文中宋"/>
        <charset val="134"/>
      </rPr>
      <t>月</t>
    </r>
    <r>
      <rPr>
        <sz val="12"/>
        <rFont val="Times New Roman"/>
        <charset val="134"/>
      </rPr>
      <t xml:space="preserve">   </t>
    </r>
    <r>
      <rPr>
        <sz val="12"/>
        <rFont val="华文中宋"/>
        <charset val="134"/>
      </rPr>
      <t>日</t>
    </r>
  </si>
  <si>
    <r>
      <rPr>
        <sz val="10"/>
        <color rgb="FF000000"/>
        <rFont val="Microsoft YaHei"/>
        <charset val="134"/>
      </rPr>
      <t>序号</t>
    </r>
  </si>
  <si>
    <r>
      <rPr>
        <sz val="10"/>
        <color rgb="FF000000"/>
        <rFont val="Microsoft YaHei"/>
        <charset val="134"/>
      </rPr>
      <t>来源</t>
    </r>
  </si>
  <si>
    <r>
      <rPr>
        <sz val="10"/>
        <color rgb="FF000000"/>
        <rFont val="Microsoft YaHei"/>
        <charset val="134"/>
      </rPr>
      <t>班级</t>
    </r>
  </si>
  <si>
    <r>
      <rPr>
        <sz val="10"/>
        <color rgb="FF000000"/>
        <rFont val="Microsoft YaHei"/>
        <charset val="134"/>
      </rPr>
      <t>姓名</t>
    </r>
  </si>
  <si>
    <r>
      <rPr>
        <sz val="10"/>
        <color rgb="FF000000"/>
        <rFont val="Microsoft YaHei"/>
        <charset val="134"/>
      </rPr>
      <t>学号</t>
    </r>
  </si>
  <si>
    <r>
      <rPr>
        <sz val="10"/>
        <color rgb="FF000000"/>
        <rFont val="Microsoft YaHei"/>
        <charset val="134"/>
      </rPr>
      <t>外国语</t>
    </r>
  </si>
  <si>
    <r>
      <rPr>
        <sz val="10"/>
        <color rgb="FF000000"/>
        <rFont val="Microsoft YaHei"/>
        <charset val="134"/>
      </rPr>
      <t>政治理论</t>
    </r>
  </si>
  <si>
    <r>
      <rPr>
        <sz val="10"/>
        <color rgb="FF000000"/>
        <rFont val="Microsoft YaHei"/>
        <charset val="134"/>
      </rPr>
      <t>业务课一（数学）</t>
    </r>
  </si>
  <si>
    <r>
      <rPr>
        <sz val="10"/>
        <color rgb="FF000000"/>
        <rFont val="Microsoft YaHei"/>
        <charset val="134"/>
      </rPr>
      <t>数学百分制</t>
    </r>
  </si>
  <si>
    <r>
      <rPr>
        <sz val="10"/>
        <color rgb="FF000000"/>
        <rFont val="Microsoft YaHei"/>
        <charset val="134"/>
      </rPr>
      <t>总分</t>
    </r>
  </si>
  <si>
    <r>
      <rPr>
        <sz val="10"/>
        <color rgb="FF000000"/>
        <rFont val="Microsoft YaHei"/>
        <charset val="134"/>
      </rPr>
      <t>奖学金</t>
    </r>
  </si>
  <si>
    <r>
      <rPr>
        <sz val="10"/>
        <rFont val="宋体"/>
        <charset val="0"/>
      </rPr>
      <t>免试</t>
    </r>
  </si>
  <si>
    <r>
      <rPr>
        <sz val="10"/>
        <rFont val="宋体"/>
        <charset val="0"/>
      </rPr>
      <t>柴加雷</t>
    </r>
  </si>
  <si>
    <t>2408080400102</t>
  </si>
  <si>
    <r>
      <rPr>
        <sz val="11"/>
        <color theme="1"/>
        <rFont val="宋体"/>
        <charset val="134"/>
      </rPr>
      <t>一等</t>
    </r>
  </si>
  <si>
    <r>
      <rPr>
        <sz val="10"/>
        <rFont val="宋体"/>
        <charset val="0"/>
      </rPr>
      <t>刘波</t>
    </r>
  </si>
  <si>
    <t>2408080400104</t>
  </si>
  <si>
    <r>
      <rPr>
        <sz val="10"/>
        <rFont val="宋体"/>
        <charset val="0"/>
      </rPr>
      <t>陈泽鸿</t>
    </r>
  </si>
  <si>
    <t>2408080400101</t>
  </si>
  <si>
    <r>
      <rPr>
        <sz val="10"/>
        <rFont val="宋体"/>
        <charset val="0"/>
      </rPr>
      <t>刘枳莹</t>
    </r>
  </si>
  <si>
    <t>2408080400103</t>
  </si>
  <si>
    <r>
      <rPr>
        <sz val="10"/>
        <rFont val="宋体"/>
        <charset val="0"/>
      </rPr>
      <t>陆琴</t>
    </r>
  </si>
  <si>
    <t>2408080400105</t>
  </si>
  <si>
    <r>
      <rPr>
        <sz val="10"/>
        <rFont val="宋体"/>
        <charset val="0"/>
      </rPr>
      <t>调剂</t>
    </r>
  </si>
  <si>
    <r>
      <rPr>
        <sz val="10"/>
        <rFont val="宋体"/>
        <charset val="0"/>
      </rPr>
      <t>胡辰萱</t>
    </r>
  </si>
  <si>
    <t>2408080400321</t>
  </si>
  <si>
    <r>
      <rPr>
        <sz val="11"/>
        <color theme="1"/>
        <rFont val="宋体"/>
        <charset val="134"/>
      </rPr>
      <t>二等</t>
    </r>
  </si>
  <si>
    <r>
      <rPr>
        <sz val="10"/>
        <rFont val="宋体"/>
        <charset val="0"/>
      </rPr>
      <t>一志愿</t>
    </r>
  </si>
  <si>
    <r>
      <rPr>
        <sz val="10"/>
        <rFont val="宋体"/>
        <charset val="0"/>
      </rPr>
      <t>苏赛煜</t>
    </r>
  </si>
  <si>
    <t>2408080400301</t>
  </si>
  <si>
    <r>
      <rPr>
        <sz val="10"/>
        <rFont val="宋体"/>
        <charset val="0"/>
      </rPr>
      <t>张娟</t>
    </r>
  </si>
  <si>
    <t>2408080400312</t>
  </si>
  <si>
    <r>
      <rPr>
        <sz val="10"/>
        <rFont val="宋体"/>
        <charset val="0"/>
      </rPr>
      <t>王忠刚</t>
    </r>
  </si>
  <si>
    <t>2408080400311</t>
  </si>
  <si>
    <r>
      <rPr>
        <sz val="10"/>
        <rFont val="宋体"/>
        <charset val="0"/>
      </rPr>
      <t>陈珂</t>
    </r>
  </si>
  <si>
    <t>2408080400303</t>
  </si>
  <si>
    <r>
      <rPr>
        <sz val="10"/>
        <rFont val="宋体"/>
        <charset val="0"/>
      </rPr>
      <t>肖立扬</t>
    </r>
  </si>
  <si>
    <t>2408080400313</t>
  </si>
  <si>
    <r>
      <rPr>
        <sz val="10"/>
        <rFont val="宋体"/>
        <charset val="0"/>
      </rPr>
      <t>吴浩岩</t>
    </r>
  </si>
  <si>
    <t>2408080400314</t>
  </si>
  <si>
    <r>
      <rPr>
        <sz val="10"/>
        <rFont val="宋体"/>
        <charset val="0"/>
      </rPr>
      <t>郑苏苏</t>
    </r>
  </si>
  <si>
    <t>2408080400327</t>
  </si>
  <si>
    <r>
      <rPr>
        <sz val="10"/>
        <rFont val="宋体"/>
        <charset val="0"/>
      </rPr>
      <t>方雨婷</t>
    </r>
  </si>
  <si>
    <t>2408080400302</t>
  </si>
  <si>
    <r>
      <rPr>
        <sz val="10"/>
        <rFont val="宋体"/>
        <charset val="0"/>
      </rPr>
      <t>王翰扬</t>
    </r>
  </si>
  <si>
    <t>2408080400322</t>
  </si>
  <si>
    <r>
      <rPr>
        <sz val="10"/>
        <rFont val="宋体"/>
        <charset val="0"/>
      </rPr>
      <t>赵锐春</t>
    </r>
  </si>
  <si>
    <t>2408080400325</t>
  </si>
  <si>
    <r>
      <rPr>
        <sz val="10"/>
        <rFont val="宋体"/>
        <charset val="0"/>
      </rPr>
      <t>胡婧</t>
    </r>
  </si>
  <si>
    <t>2408080400304</t>
  </si>
  <si>
    <r>
      <rPr>
        <sz val="10"/>
        <rFont val="宋体"/>
        <charset val="0"/>
      </rPr>
      <t>刘志鹏</t>
    </r>
  </si>
  <si>
    <t>2408080400305</t>
  </si>
  <si>
    <r>
      <rPr>
        <sz val="10"/>
        <rFont val="宋体"/>
        <charset val="0"/>
      </rPr>
      <t>尧嘉林</t>
    </r>
  </si>
  <si>
    <t>2408080400318</t>
  </si>
  <si>
    <r>
      <rPr>
        <sz val="10"/>
        <rFont val="宋体"/>
        <charset val="0"/>
      </rPr>
      <t>黄琳轩</t>
    </r>
  </si>
  <si>
    <t>24080825J1301</t>
  </si>
  <si>
    <r>
      <rPr>
        <sz val="10"/>
        <rFont val="宋体"/>
        <charset val="0"/>
      </rPr>
      <t>宋婧靓</t>
    </r>
  </si>
  <si>
    <t>2408080400319</t>
  </si>
  <si>
    <r>
      <rPr>
        <sz val="11"/>
        <color theme="1"/>
        <rFont val="宋体"/>
        <charset val="134"/>
      </rPr>
      <t>三等</t>
    </r>
  </si>
  <si>
    <r>
      <rPr>
        <sz val="10"/>
        <rFont val="宋体"/>
        <charset val="0"/>
      </rPr>
      <t>杨佳雯</t>
    </r>
  </si>
  <si>
    <t>2408080400326</t>
  </si>
  <si>
    <r>
      <rPr>
        <sz val="10"/>
        <rFont val="宋体"/>
        <charset val="0"/>
      </rPr>
      <t>曾春文</t>
    </r>
  </si>
  <si>
    <t>2408080400308</t>
  </si>
  <si>
    <r>
      <rPr>
        <sz val="10"/>
        <rFont val="宋体"/>
        <charset val="0"/>
      </rPr>
      <t>姚文长</t>
    </r>
  </si>
  <si>
    <t>2408080400317</t>
  </si>
  <si>
    <r>
      <rPr>
        <sz val="10"/>
        <rFont val="宋体"/>
        <charset val="0"/>
      </rPr>
      <t>王宇杰</t>
    </r>
  </si>
  <si>
    <t>2408080400324</t>
  </si>
  <si>
    <r>
      <rPr>
        <sz val="10"/>
        <rFont val="宋体"/>
        <charset val="0"/>
      </rPr>
      <t>范禹豪</t>
    </r>
  </si>
  <si>
    <t>2408080400310</t>
  </si>
  <si>
    <r>
      <rPr>
        <sz val="10"/>
        <rFont val="宋体"/>
        <charset val="0"/>
      </rPr>
      <t>刘畅</t>
    </r>
  </si>
  <si>
    <t>2408080400306</t>
  </si>
  <si>
    <r>
      <rPr>
        <sz val="10"/>
        <rFont val="宋体"/>
        <charset val="0"/>
      </rPr>
      <t>谭小康</t>
    </r>
  </si>
  <si>
    <t>2408080400320</t>
  </si>
  <si>
    <r>
      <rPr>
        <sz val="10"/>
        <rFont val="宋体"/>
        <charset val="0"/>
      </rPr>
      <t>马嘉豪</t>
    </r>
  </si>
  <si>
    <t>2408080400316</t>
  </si>
  <si>
    <r>
      <rPr>
        <sz val="10"/>
        <rFont val="宋体"/>
        <charset val="0"/>
      </rPr>
      <t>端正</t>
    </r>
  </si>
  <si>
    <t>2408080400315</t>
  </si>
  <si>
    <r>
      <rPr>
        <sz val="10"/>
        <rFont val="宋体"/>
        <charset val="0"/>
      </rPr>
      <t>夏怀敏</t>
    </r>
  </si>
  <si>
    <t>2408080400307</t>
  </si>
  <si>
    <r>
      <rPr>
        <sz val="10"/>
        <rFont val="宋体"/>
        <charset val="0"/>
      </rPr>
      <t>骆新昕</t>
    </r>
  </si>
  <si>
    <t>2408080400323</t>
  </si>
  <si>
    <r>
      <rPr>
        <sz val="10"/>
        <rFont val="宋体"/>
        <charset val="0"/>
      </rPr>
      <t>蒲磊</t>
    </r>
  </si>
  <si>
    <t>2408080400309</t>
  </si>
  <si>
    <r>
      <rPr>
        <sz val="10"/>
        <rFont val="宋体"/>
        <charset val="0"/>
      </rPr>
      <t>鲍粤伟</t>
    </r>
  </si>
  <si>
    <t>2408085407306</t>
  </si>
  <si>
    <r>
      <rPr>
        <sz val="10"/>
        <rFont val="宋体"/>
        <charset val="0"/>
      </rPr>
      <t>李梓亮</t>
    </r>
  </si>
  <si>
    <t>2408085407310</t>
  </si>
  <si>
    <r>
      <rPr>
        <sz val="10"/>
        <rFont val="宋体"/>
        <charset val="0"/>
      </rPr>
      <t>王鹏飞</t>
    </r>
  </si>
  <si>
    <t>2408085407304</t>
  </si>
  <si>
    <r>
      <rPr>
        <sz val="10"/>
        <rFont val="宋体"/>
        <charset val="0"/>
      </rPr>
      <t>钟志豪</t>
    </r>
  </si>
  <si>
    <t>2408085407301</t>
  </si>
  <si>
    <r>
      <rPr>
        <sz val="10"/>
        <rFont val="宋体"/>
        <charset val="0"/>
      </rPr>
      <t>毛鑫平</t>
    </r>
  </si>
  <si>
    <t>2408085407364</t>
  </si>
  <si>
    <r>
      <rPr>
        <sz val="10"/>
        <rFont val="宋体"/>
        <charset val="0"/>
      </rPr>
      <t>胡文轩</t>
    </r>
  </si>
  <si>
    <t>2408085407312</t>
  </si>
  <si>
    <r>
      <rPr>
        <sz val="10"/>
        <rFont val="宋体"/>
        <charset val="0"/>
      </rPr>
      <t>邓石峰</t>
    </r>
  </si>
  <si>
    <t>2408085407303</t>
  </si>
  <si>
    <r>
      <rPr>
        <sz val="10"/>
        <rFont val="宋体"/>
        <charset val="0"/>
      </rPr>
      <t>陈镇鹏</t>
    </r>
  </si>
  <si>
    <t>2408085407302</t>
  </si>
  <si>
    <r>
      <rPr>
        <sz val="10"/>
        <rFont val="宋体"/>
        <charset val="0"/>
      </rPr>
      <t>徐俊宇</t>
    </r>
  </si>
  <si>
    <t>2408085407307</t>
  </si>
  <si>
    <r>
      <rPr>
        <sz val="10"/>
        <rFont val="宋体"/>
        <charset val="0"/>
      </rPr>
      <t>邓国桓</t>
    </r>
  </si>
  <si>
    <t>2408085407311</t>
  </si>
  <si>
    <r>
      <rPr>
        <sz val="10"/>
        <rFont val="宋体"/>
        <charset val="0"/>
      </rPr>
      <t>江惟诚</t>
    </r>
  </si>
  <si>
    <t>2408085407308</t>
  </si>
  <si>
    <r>
      <rPr>
        <sz val="10"/>
        <rFont val="宋体"/>
        <charset val="0"/>
      </rPr>
      <t>张思齐</t>
    </r>
  </si>
  <si>
    <t>2408085407305</t>
  </si>
  <si>
    <r>
      <rPr>
        <sz val="10"/>
        <rFont val="宋体"/>
        <charset val="0"/>
      </rPr>
      <t>沈仁杰</t>
    </r>
  </si>
  <si>
    <t>2408085407342</t>
  </si>
  <si>
    <r>
      <rPr>
        <sz val="10"/>
        <rFont val="宋体"/>
        <charset val="0"/>
      </rPr>
      <t>徐志豪</t>
    </r>
  </si>
  <si>
    <t>2408085407309</t>
  </si>
  <si>
    <r>
      <rPr>
        <sz val="10"/>
        <rFont val="宋体"/>
        <charset val="0"/>
      </rPr>
      <t>王瑞峰</t>
    </r>
  </si>
  <si>
    <t>2408085409303</t>
  </si>
  <si>
    <r>
      <rPr>
        <sz val="10"/>
        <rFont val="宋体"/>
        <charset val="0"/>
      </rPr>
      <t>马仲瑞</t>
    </r>
  </si>
  <si>
    <t>2408085407338</t>
  </si>
  <si>
    <r>
      <rPr>
        <sz val="10"/>
        <rFont val="宋体"/>
        <charset val="0"/>
      </rPr>
      <t>胡国标</t>
    </r>
  </si>
  <si>
    <t>2408085407323</t>
  </si>
  <si>
    <r>
      <rPr>
        <sz val="10"/>
        <rFont val="宋体"/>
        <charset val="0"/>
      </rPr>
      <t>胡喆亮</t>
    </r>
  </si>
  <si>
    <t>2408085407313</t>
  </si>
  <si>
    <r>
      <rPr>
        <sz val="10"/>
        <rFont val="宋体"/>
        <charset val="0"/>
      </rPr>
      <t>景哲洋</t>
    </r>
  </si>
  <si>
    <t>2408085409301</t>
  </si>
  <si>
    <r>
      <rPr>
        <sz val="10"/>
        <rFont val="宋体"/>
        <charset val="0"/>
      </rPr>
      <t>王宇良</t>
    </r>
  </si>
  <si>
    <t>2408085407314</t>
  </si>
  <si>
    <r>
      <rPr>
        <sz val="10"/>
        <rFont val="宋体"/>
        <charset val="0"/>
      </rPr>
      <t>阮志成</t>
    </r>
  </si>
  <si>
    <t>2408085407358</t>
  </si>
  <si>
    <r>
      <rPr>
        <sz val="10"/>
        <rFont val="宋体"/>
        <charset val="0"/>
      </rPr>
      <t>罗俊威</t>
    </r>
  </si>
  <si>
    <t>2408085407320</t>
  </si>
  <si>
    <r>
      <rPr>
        <sz val="10"/>
        <rFont val="宋体"/>
        <charset val="0"/>
      </rPr>
      <t>张伟</t>
    </r>
  </si>
  <si>
    <t>2408085407321</t>
  </si>
  <si>
    <r>
      <rPr>
        <sz val="10"/>
        <rFont val="宋体"/>
        <charset val="0"/>
      </rPr>
      <t>杨雅媛</t>
    </r>
  </si>
  <si>
    <t>2408085407329</t>
  </si>
  <si>
    <r>
      <rPr>
        <sz val="10"/>
        <rFont val="宋体"/>
        <charset val="0"/>
      </rPr>
      <t>陆辰</t>
    </r>
  </si>
  <si>
    <t>2408085407317</t>
  </si>
  <si>
    <r>
      <rPr>
        <sz val="10"/>
        <rFont val="宋体"/>
        <charset val="0"/>
      </rPr>
      <t>黄闽杰</t>
    </r>
  </si>
  <si>
    <t>2408085409305</t>
  </si>
  <si>
    <r>
      <rPr>
        <sz val="10"/>
        <rFont val="宋体"/>
        <charset val="0"/>
      </rPr>
      <t>熊志鹏</t>
    </r>
  </si>
  <si>
    <t>2408085407316</t>
  </si>
  <si>
    <r>
      <rPr>
        <sz val="10"/>
        <rFont val="宋体"/>
        <charset val="0"/>
      </rPr>
      <t>刘栋照</t>
    </r>
  </si>
  <si>
    <t>2408085407341</t>
  </si>
  <si>
    <r>
      <rPr>
        <sz val="10"/>
        <rFont val="宋体"/>
        <charset val="0"/>
      </rPr>
      <t>赵益超</t>
    </r>
  </si>
  <si>
    <t>2408085407315</t>
  </si>
  <si>
    <r>
      <rPr>
        <sz val="10"/>
        <rFont val="宋体"/>
        <charset val="0"/>
      </rPr>
      <t>江东武</t>
    </r>
  </si>
  <si>
    <t>2408085407331</t>
  </si>
  <si>
    <r>
      <rPr>
        <sz val="10"/>
        <rFont val="宋体"/>
        <charset val="0"/>
      </rPr>
      <t>邓智文</t>
    </r>
  </si>
  <si>
    <t>2408085407339</t>
  </si>
  <si>
    <r>
      <rPr>
        <sz val="10"/>
        <rFont val="宋体"/>
        <charset val="0"/>
      </rPr>
      <t>邓长源</t>
    </r>
  </si>
  <si>
    <t>2408085409302</t>
  </si>
  <si>
    <r>
      <rPr>
        <sz val="10"/>
        <rFont val="宋体"/>
        <charset val="0"/>
      </rPr>
      <t>沈进</t>
    </r>
  </si>
  <si>
    <t>2408085407328</t>
  </si>
  <si>
    <r>
      <rPr>
        <sz val="10"/>
        <rFont val="宋体"/>
        <charset val="0"/>
      </rPr>
      <t>戴毅霖</t>
    </r>
  </si>
  <si>
    <t>2408085407319</t>
  </si>
  <si>
    <r>
      <rPr>
        <sz val="10"/>
        <rFont val="宋体"/>
        <charset val="0"/>
      </rPr>
      <t>戴文景</t>
    </r>
  </si>
  <si>
    <t>2408085407356</t>
  </si>
  <si>
    <r>
      <rPr>
        <sz val="10"/>
        <rFont val="宋体"/>
        <charset val="0"/>
      </rPr>
      <t>陈子奕</t>
    </r>
  </si>
  <si>
    <t>2408085407344</t>
  </si>
  <si>
    <r>
      <rPr>
        <sz val="10"/>
        <rFont val="宋体"/>
        <charset val="0"/>
      </rPr>
      <t>易玮妮</t>
    </r>
  </si>
  <si>
    <t>2408085407360</t>
  </si>
  <si>
    <r>
      <rPr>
        <sz val="10"/>
        <rFont val="宋体"/>
        <charset val="0"/>
      </rPr>
      <t>倪雅婷</t>
    </r>
  </si>
  <si>
    <t>2408085407354</t>
  </si>
  <si>
    <r>
      <rPr>
        <sz val="10"/>
        <rFont val="宋体"/>
        <charset val="0"/>
      </rPr>
      <t>余霞英</t>
    </r>
  </si>
  <si>
    <t>2408085407351</t>
  </si>
  <si>
    <r>
      <rPr>
        <sz val="10"/>
        <rFont val="宋体"/>
        <charset val="0"/>
      </rPr>
      <t>杨晨</t>
    </r>
  </si>
  <si>
    <t>2408085407322</t>
  </si>
  <si>
    <r>
      <rPr>
        <sz val="10"/>
        <rFont val="宋体"/>
        <charset val="0"/>
      </rPr>
      <t>吴后顺</t>
    </r>
  </si>
  <si>
    <t>2408085407324</t>
  </si>
  <si>
    <r>
      <rPr>
        <sz val="10"/>
        <rFont val="宋体"/>
        <charset val="0"/>
      </rPr>
      <t>陆士奇</t>
    </r>
  </si>
  <si>
    <t>2408085407330</t>
  </si>
  <si>
    <r>
      <rPr>
        <sz val="10"/>
        <rFont val="宋体"/>
        <charset val="0"/>
      </rPr>
      <t>朱洪林</t>
    </r>
  </si>
  <si>
    <t>2408085407353</t>
  </si>
  <si>
    <r>
      <rPr>
        <sz val="10"/>
        <rFont val="宋体"/>
        <charset val="0"/>
      </rPr>
      <t>周紫东</t>
    </r>
  </si>
  <si>
    <t>2408085407359</t>
  </si>
  <si>
    <r>
      <rPr>
        <sz val="10"/>
        <rFont val="宋体"/>
        <charset val="0"/>
      </rPr>
      <t>毛凯阳</t>
    </r>
  </si>
  <si>
    <t>2408085407355</t>
  </si>
  <si>
    <r>
      <rPr>
        <sz val="10"/>
        <rFont val="宋体"/>
        <charset val="0"/>
      </rPr>
      <t>邹银</t>
    </r>
  </si>
  <si>
    <t>2408085407334</t>
  </si>
  <si>
    <r>
      <rPr>
        <sz val="10"/>
        <rFont val="宋体"/>
        <charset val="0"/>
      </rPr>
      <t>李浩增</t>
    </r>
  </si>
  <si>
    <t>2408085407347</t>
  </si>
  <si>
    <r>
      <rPr>
        <sz val="10"/>
        <rFont val="宋体"/>
        <charset val="0"/>
      </rPr>
      <t>陆帅华</t>
    </r>
  </si>
  <si>
    <t>2408085407326</t>
  </si>
  <si>
    <r>
      <rPr>
        <sz val="10"/>
        <rFont val="宋体"/>
        <charset val="0"/>
      </rPr>
      <t>荣卫</t>
    </r>
  </si>
  <si>
    <t>2408085407332</t>
  </si>
  <si>
    <r>
      <rPr>
        <sz val="10"/>
        <rFont val="宋体"/>
        <charset val="0"/>
      </rPr>
      <t>徐向东</t>
    </r>
  </si>
  <si>
    <t>2408085407318</t>
  </si>
  <si>
    <r>
      <rPr>
        <sz val="10"/>
        <rFont val="宋体"/>
        <charset val="0"/>
      </rPr>
      <t>金文喜</t>
    </r>
  </si>
  <si>
    <t>2408085407362</t>
  </si>
  <si>
    <r>
      <rPr>
        <sz val="10"/>
        <rFont val="宋体"/>
        <charset val="0"/>
      </rPr>
      <t>曾宇帆</t>
    </r>
  </si>
  <si>
    <t>2408085407336</t>
  </si>
  <si>
    <r>
      <rPr>
        <sz val="10"/>
        <rFont val="宋体"/>
        <charset val="0"/>
      </rPr>
      <t>时转</t>
    </r>
  </si>
  <si>
    <t>2408085409304</t>
  </si>
  <si>
    <r>
      <rPr>
        <sz val="10"/>
        <rFont val="宋体"/>
        <charset val="0"/>
      </rPr>
      <t>顾荆超</t>
    </r>
  </si>
  <si>
    <t>2408085407337</t>
  </si>
  <si>
    <r>
      <rPr>
        <sz val="10"/>
        <rFont val="宋体"/>
        <charset val="0"/>
      </rPr>
      <t>汤定衡</t>
    </r>
  </si>
  <si>
    <t>2408085407340</t>
  </si>
  <si>
    <r>
      <rPr>
        <sz val="10"/>
        <rFont val="宋体"/>
        <charset val="0"/>
      </rPr>
      <t>汤世文</t>
    </r>
  </si>
  <si>
    <t>2408085407333</t>
  </si>
  <si>
    <r>
      <rPr>
        <sz val="10"/>
        <rFont val="宋体"/>
        <charset val="0"/>
      </rPr>
      <t>王兆亮</t>
    </r>
  </si>
  <si>
    <t>2408085407327</t>
  </si>
  <si>
    <r>
      <rPr>
        <sz val="10"/>
        <rFont val="宋体"/>
        <charset val="0"/>
      </rPr>
      <t>保善琦</t>
    </r>
  </si>
  <si>
    <t>2408085407357</t>
  </si>
  <si>
    <r>
      <rPr>
        <sz val="10"/>
        <rFont val="宋体"/>
        <charset val="0"/>
      </rPr>
      <t>郭俊龙</t>
    </r>
  </si>
  <si>
    <t>2408085407350</t>
  </si>
  <si>
    <r>
      <rPr>
        <sz val="10"/>
        <rFont val="宋体"/>
        <charset val="0"/>
      </rPr>
      <t>白玉翔</t>
    </r>
  </si>
  <si>
    <t>2408085407346</t>
  </si>
  <si>
    <r>
      <rPr>
        <sz val="10"/>
        <rFont val="宋体"/>
        <charset val="0"/>
      </rPr>
      <t>袁锦钊</t>
    </r>
  </si>
  <si>
    <t>2408085407325</t>
  </si>
  <si>
    <r>
      <rPr>
        <sz val="10"/>
        <rFont val="宋体"/>
        <charset val="0"/>
      </rPr>
      <t>王杰林</t>
    </r>
  </si>
  <si>
    <t>2408085407335</t>
  </si>
  <si>
    <r>
      <rPr>
        <sz val="10"/>
        <rFont val="宋体"/>
        <charset val="0"/>
      </rPr>
      <t>杨凌</t>
    </r>
  </si>
  <si>
    <t>2408085407349</t>
  </si>
  <si>
    <r>
      <rPr>
        <sz val="10"/>
        <rFont val="宋体"/>
        <charset val="0"/>
      </rPr>
      <t>卢旗平</t>
    </r>
  </si>
  <si>
    <t>2408085407343</t>
  </si>
  <si>
    <r>
      <rPr>
        <sz val="10"/>
        <rFont val="宋体"/>
        <charset val="0"/>
      </rPr>
      <t>魏海博</t>
    </r>
  </si>
  <si>
    <t>2408085407363</t>
  </si>
  <si>
    <r>
      <rPr>
        <sz val="10"/>
        <rFont val="宋体"/>
        <charset val="0"/>
      </rPr>
      <t>葛睿</t>
    </r>
  </si>
  <si>
    <t>2408085407352</t>
  </si>
  <si>
    <r>
      <rPr>
        <sz val="10"/>
        <rFont val="宋体"/>
        <charset val="0"/>
      </rPr>
      <t>邹奇峰</t>
    </r>
  </si>
  <si>
    <t>2408085407345</t>
  </si>
  <si>
    <r>
      <rPr>
        <sz val="10"/>
        <rFont val="宋体"/>
        <charset val="0"/>
      </rPr>
      <t>张重生</t>
    </r>
  </si>
  <si>
    <t>2408085407361</t>
  </si>
  <si>
    <r>
      <rPr>
        <sz val="10"/>
        <rFont val="宋体"/>
        <charset val="0"/>
      </rPr>
      <t>张志明</t>
    </r>
  </si>
  <si>
    <t>2408085407348</t>
  </si>
  <si>
    <r>
      <rPr>
        <sz val="10"/>
        <color rgb="FF000000"/>
        <rFont val="Microsoft YaHei"/>
        <charset val="134"/>
      </rPr>
      <t>专业代码</t>
    </r>
  </si>
  <si>
    <r>
      <rPr>
        <sz val="10"/>
        <rFont val="宋体"/>
        <charset val="0"/>
      </rPr>
      <t>高康</t>
    </r>
  </si>
  <si>
    <t>2408080300102</t>
  </si>
  <si>
    <t>080300</t>
  </si>
  <si>
    <r>
      <rPr>
        <sz val="10"/>
        <color theme="1"/>
        <rFont val="宋体"/>
        <charset val="134"/>
      </rPr>
      <t>一等</t>
    </r>
  </si>
  <si>
    <r>
      <rPr>
        <sz val="10"/>
        <rFont val="宋体"/>
        <charset val="0"/>
      </rPr>
      <t>谢菁</t>
    </r>
  </si>
  <si>
    <t>2408080300101</t>
  </si>
  <si>
    <r>
      <rPr>
        <sz val="10"/>
        <rFont val="宋体"/>
        <charset val="0"/>
      </rPr>
      <t>陈盛标</t>
    </r>
  </si>
  <si>
    <t>2408080300316</t>
  </si>
  <si>
    <r>
      <rPr>
        <sz val="10"/>
        <color theme="1"/>
        <rFont val="宋体"/>
        <charset val="134"/>
      </rPr>
      <t>二等</t>
    </r>
  </si>
  <si>
    <r>
      <rPr>
        <sz val="10"/>
        <rFont val="宋体"/>
        <charset val="0"/>
      </rPr>
      <t>代宇航</t>
    </r>
  </si>
  <si>
    <t>2408080300308</t>
  </si>
  <si>
    <r>
      <rPr>
        <sz val="10"/>
        <rFont val="宋体"/>
        <charset val="0"/>
      </rPr>
      <t>龚秋凯</t>
    </r>
  </si>
  <si>
    <t>2408080300310</t>
  </si>
  <si>
    <r>
      <rPr>
        <sz val="10"/>
        <rFont val="宋体"/>
        <charset val="0"/>
      </rPr>
      <t>邓帅</t>
    </r>
  </si>
  <si>
    <t>2408080300302</t>
  </si>
  <si>
    <r>
      <rPr>
        <sz val="10"/>
        <rFont val="宋体"/>
        <charset val="0"/>
      </rPr>
      <t>周长鹏</t>
    </r>
  </si>
  <si>
    <t>2408080300314</t>
  </si>
  <si>
    <r>
      <rPr>
        <sz val="10"/>
        <rFont val="宋体"/>
        <charset val="0"/>
      </rPr>
      <t>陈章睿</t>
    </r>
  </si>
  <si>
    <t>2408080300303</t>
  </si>
  <si>
    <r>
      <rPr>
        <sz val="10"/>
        <rFont val="宋体"/>
        <charset val="0"/>
      </rPr>
      <t>汪阳</t>
    </r>
  </si>
  <si>
    <t>2408080300304</t>
  </si>
  <si>
    <r>
      <rPr>
        <sz val="10"/>
        <rFont val="宋体"/>
        <charset val="0"/>
      </rPr>
      <t>姜旭升</t>
    </r>
  </si>
  <si>
    <t>2408080300305</t>
  </si>
  <si>
    <r>
      <rPr>
        <sz val="10"/>
        <rFont val="宋体"/>
        <charset val="0"/>
      </rPr>
      <t>何飞</t>
    </r>
  </si>
  <si>
    <t>2408080300315</t>
  </si>
  <si>
    <r>
      <rPr>
        <sz val="10"/>
        <rFont val="宋体"/>
        <charset val="0"/>
      </rPr>
      <t>余加利</t>
    </r>
  </si>
  <si>
    <t>2408080300312</t>
  </si>
  <si>
    <r>
      <rPr>
        <sz val="10"/>
        <rFont val="宋体"/>
        <charset val="0"/>
      </rPr>
      <t>王文涛</t>
    </r>
  </si>
  <si>
    <t>2408080300313</t>
  </si>
  <si>
    <r>
      <rPr>
        <sz val="10"/>
        <rFont val="宋体"/>
        <charset val="0"/>
      </rPr>
      <t>郑成龙</t>
    </r>
  </si>
  <si>
    <t>2408080300306</t>
  </si>
  <si>
    <r>
      <rPr>
        <sz val="10"/>
        <rFont val="宋体"/>
        <charset val="0"/>
      </rPr>
      <t>彭魁</t>
    </r>
  </si>
  <si>
    <t>2408080300307</t>
  </si>
  <si>
    <r>
      <rPr>
        <sz val="10"/>
        <color theme="1"/>
        <rFont val="宋体"/>
        <charset val="134"/>
      </rPr>
      <t>三等</t>
    </r>
  </si>
  <si>
    <r>
      <rPr>
        <sz val="10"/>
        <rFont val="宋体"/>
        <charset val="0"/>
      </rPr>
      <t>赖秒铃</t>
    </r>
  </si>
  <si>
    <t>2408080300317</t>
  </si>
  <si>
    <r>
      <rPr>
        <sz val="10"/>
        <rFont val="宋体"/>
        <charset val="0"/>
      </rPr>
      <t>吴雅婷</t>
    </r>
  </si>
  <si>
    <t>2408080300320</t>
  </si>
  <si>
    <r>
      <rPr>
        <sz val="10"/>
        <rFont val="宋体"/>
        <charset val="0"/>
      </rPr>
      <t>侯朝渝</t>
    </r>
  </si>
  <si>
    <t>2408080300309</t>
  </si>
  <si>
    <r>
      <rPr>
        <sz val="10"/>
        <rFont val="宋体"/>
        <charset val="0"/>
      </rPr>
      <t>伍红友</t>
    </r>
  </si>
  <si>
    <t>2408080300318</t>
  </si>
  <si>
    <r>
      <rPr>
        <sz val="10"/>
        <rFont val="宋体"/>
        <charset val="0"/>
      </rPr>
      <t>李晗娟</t>
    </r>
  </si>
  <si>
    <t>2408080300301</t>
  </si>
  <si>
    <r>
      <rPr>
        <sz val="10"/>
        <rFont val="宋体"/>
        <charset val="0"/>
      </rPr>
      <t>吴强</t>
    </r>
  </si>
  <si>
    <t>2408080300311</t>
  </si>
  <si>
    <r>
      <rPr>
        <sz val="10"/>
        <rFont val="宋体"/>
        <charset val="0"/>
      </rPr>
      <t>王宗德</t>
    </r>
  </si>
  <si>
    <t>2408080300321</t>
  </si>
  <si>
    <r>
      <rPr>
        <sz val="10"/>
        <rFont val="宋体"/>
        <charset val="0"/>
      </rPr>
      <t>刘子强</t>
    </r>
  </si>
  <si>
    <t>24080803Z1301</t>
  </si>
  <si>
    <t>0803Z1</t>
  </si>
  <si>
    <r>
      <rPr>
        <sz val="10"/>
        <color rgb="FF000000"/>
        <rFont val="Microsoft YaHei"/>
        <charset val="134"/>
      </rPr>
      <t>录取类别</t>
    </r>
  </si>
  <si>
    <r>
      <rPr>
        <sz val="10"/>
        <rFont val="宋体"/>
        <charset val="0"/>
      </rPr>
      <t>专硕</t>
    </r>
  </si>
  <si>
    <r>
      <rPr>
        <sz val="10"/>
        <rFont val="宋体"/>
        <charset val="0"/>
      </rPr>
      <t>刘文清</t>
    </r>
  </si>
  <si>
    <t>2408085408301</t>
  </si>
  <si>
    <r>
      <rPr>
        <sz val="10"/>
        <rFont val="宋体"/>
        <charset val="0"/>
      </rPr>
      <t>万彪</t>
    </r>
  </si>
  <si>
    <t>2408085408302</t>
  </si>
  <si>
    <r>
      <rPr>
        <sz val="10"/>
        <rFont val="宋体"/>
        <charset val="0"/>
      </rPr>
      <t>王立扬</t>
    </r>
  </si>
  <si>
    <t>2408085408303</t>
  </si>
  <si>
    <r>
      <rPr>
        <sz val="10"/>
        <rFont val="宋体"/>
        <charset val="0"/>
      </rPr>
      <t>赖悦</t>
    </r>
  </si>
  <si>
    <t>2408085408325</t>
  </si>
  <si>
    <r>
      <rPr>
        <sz val="10"/>
        <rFont val="宋体"/>
        <charset val="0"/>
      </rPr>
      <t>凌蒙</t>
    </r>
  </si>
  <si>
    <t>2408085408333</t>
  </si>
  <si>
    <r>
      <rPr>
        <sz val="10"/>
        <rFont val="宋体"/>
        <charset val="0"/>
      </rPr>
      <t>吴步高</t>
    </r>
  </si>
  <si>
    <t>2408085408339</t>
  </si>
  <si>
    <r>
      <rPr>
        <sz val="10"/>
        <rFont val="宋体"/>
        <charset val="0"/>
      </rPr>
      <t>刘家荣</t>
    </r>
  </si>
  <si>
    <t>2408085408343</t>
  </si>
  <si>
    <r>
      <rPr>
        <sz val="10"/>
        <rFont val="宋体"/>
        <charset val="0"/>
      </rPr>
      <t>付凯</t>
    </r>
  </si>
  <si>
    <t>2408085408327</t>
  </si>
  <si>
    <r>
      <rPr>
        <sz val="10"/>
        <rFont val="宋体"/>
        <charset val="0"/>
      </rPr>
      <t>陈冲</t>
    </r>
  </si>
  <si>
    <t>2408085408328</t>
  </si>
  <si>
    <r>
      <rPr>
        <sz val="10"/>
        <rFont val="宋体"/>
        <charset val="0"/>
      </rPr>
      <t>谢灵春</t>
    </r>
  </si>
  <si>
    <t>2408085408330</t>
  </si>
  <si>
    <r>
      <rPr>
        <sz val="10"/>
        <rFont val="宋体"/>
        <charset val="0"/>
      </rPr>
      <t>钱玉凤</t>
    </r>
  </si>
  <si>
    <t>2408085408344</t>
  </si>
  <si>
    <r>
      <rPr>
        <sz val="10"/>
        <rFont val="宋体"/>
        <charset val="0"/>
      </rPr>
      <t>祝卓</t>
    </r>
  </si>
  <si>
    <t>2408085408354</t>
  </si>
  <si>
    <r>
      <rPr>
        <sz val="10"/>
        <rFont val="宋体"/>
        <charset val="0"/>
      </rPr>
      <t>朱恒毅</t>
    </r>
  </si>
  <si>
    <t>2408085408345</t>
  </si>
  <si>
    <r>
      <rPr>
        <sz val="10"/>
        <rFont val="宋体"/>
        <charset val="0"/>
      </rPr>
      <t>文金虎</t>
    </r>
  </si>
  <si>
    <t>2408085408309</t>
  </si>
  <si>
    <r>
      <rPr>
        <sz val="10"/>
        <rFont val="宋体"/>
        <charset val="0"/>
      </rPr>
      <t>赵远波</t>
    </r>
  </si>
  <si>
    <t>2408085408335</t>
  </si>
  <si>
    <r>
      <rPr>
        <sz val="10"/>
        <rFont val="宋体"/>
        <charset val="0"/>
      </rPr>
      <t>肖有为</t>
    </r>
  </si>
  <si>
    <t>2408085408329</t>
  </si>
  <si>
    <r>
      <rPr>
        <sz val="10"/>
        <rFont val="宋体"/>
        <charset val="0"/>
      </rPr>
      <t>卓春豪</t>
    </r>
  </si>
  <si>
    <t>2408085408331</t>
  </si>
  <si>
    <r>
      <rPr>
        <sz val="10"/>
        <rFont val="宋体"/>
        <charset val="0"/>
      </rPr>
      <t>邹自行</t>
    </r>
  </si>
  <si>
    <t>2408085408352</t>
  </si>
  <si>
    <r>
      <rPr>
        <sz val="10"/>
        <rFont val="宋体"/>
        <charset val="0"/>
      </rPr>
      <t>魏文静</t>
    </r>
  </si>
  <si>
    <t>2408085408341</t>
  </si>
  <si>
    <r>
      <rPr>
        <sz val="10"/>
        <rFont val="宋体"/>
        <charset val="0"/>
      </rPr>
      <t>何雨伦</t>
    </r>
  </si>
  <si>
    <t>2408085408346</t>
  </si>
  <si>
    <r>
      <rPr>
        <sz val="10"/>
        <rFont val="宋体"/>
        <charset val="0"/>
      </rPr>
      <t>付灿</t>
    </r>
  </si>
  <si>
    <t>2408085408304</t>
  </si>
  <si>
    <r>
      <rPr>
        <sz val="10"/>
        <rFont val="宋体"/>
        <charset val="0"/>
      </rPr>
      <t>陈秀润</t>
    </r>
  </si>
  <si>
    <t>2408085408338</t>
  </si>
  <si>
    <r>
      <rPr>
        <sz val="10"/>
        <rFont val="宋体"/>
        <charset val="0"/>
      </rPr>
      <t>许浩波</t>
    </r>
  </si>
  <si>
    <t>2408085408350</t>
  </si>
  <si>
    <r>
      <rPr>
        <sz val="10"/>
        <rFont val="宋体"/>
        <charset val="0"/>
      </rPr>
      <t>邱星兰</t>
    </r>
  </si>
  <si>
    <t>2408085403301</t>
  </si>
  <si>
    <r>
      <rPr>
        <sz val="10"/>
        <rFont val="宋体"/>
        <charset val="0"/>
      </rPr>
      <t>胡佳锦</t>
    </r>
  </si>
  <si>
    <t>2408085408347</t>
  </si>
  <si>
    <r>
      <rPr>
        <sz val="10"/>
        <rFont val="宋体"/>
        <charset val="0"/>
      </rPr>
      <t>汤学文</t>
    </r>
  </si>
  <si>
    <t>2408085408332</t>
  </si>
  <si>
    <r>
      <rPr>
        <sz val="10"/>
        <rFont val="宋体"/>
        <charset val="0"/>
      </rPr>
      <t>王智佳</t>
    </r>
  </si>
  <si>
    <t>2408085408348</t>
  </si>
  <si>
    <r>
      <rPr>
        <sz val="10"/>
        <rFont val="宋体"/>
        <charset val="0"/>
      </rPr>
      <t>梅加威</t>
    </r>
  </si>
  <si>
    <t>2408085408313</t>
  </si>
  <si>
    <r>
      <rPr>
        <sz val="10"/>
        <rFont val="宋体"/>
        <charset val="0"/>
      </rPr>
      <t>吴标标</t>
    </r>
  </si>
  <si>
    <t>2408085408305</t>
  </si>
  <si>
    <r>
      <rPr>
        <sz val="10"/>
        <rFont val="宋体"/>
        <charset val="0"/>
      </rPr>
      <t>石广俊</t>
    </r>
  </si>
  <si>
    <t>2408085408307</t>
  </si>
  <si>
    <r>
      <rPr>
        <sz val="10"/>
        <rFont val="宋体"/>
        <charset val="0"/>
      </rPr>
      <t>刘影</t>
    </r>
  </si>
  <si>
    <t>2408085408353</t>
  </si>
  <si>
    <r>
      <rPr>
        <sz val="10"/>
        <rFont val="宋体"/>
        <charset val="0"/>
      </rPr>
      <t>秦旭峰</t>
    </r>
  </si>
  <si>
    <t>2408085408334</t>
  </si>
  <si>
    <r>
      <rPr>
        <sz val="10"/>
        <rFont val="宋体"/>
        <charset val="0"/>
      </rPr>
      <t>钟海林</t>
    </r>
  </si>
  <si>
    <t>2408085408306</t>
  </si>
  <si>
    <r>
      <rPr>
        <sz val="10"/>
        <rFont val="宋体"/>
        <charset val="0"/>
      </rPr>
      <t>顾林潇</t>
    </r>
  </si>
  <si>
    <t>2408085408349</t>
  </si>
  <si>
    <r>
      <rPr>
        <sz val="10"/>
        <rFont val="宋体"/>
        <charset val="0"/>
      </rPr>
      <t>应晨禹</t>
    </r>
  </si>
  <si>
    <t>2408085408315</t>
  </si>
  <si>
    <r>
      <rPr>
        <sz val="10"/>
        <rFont val="宋体"/>
        <charset val="0"/>
      </rPr>
      <t>刘振宇</t>
    </r>
  </si>
  <si>
    <t>2408085408337</t>
  </si>
  <si>
    <r>
      <rPr>
        <sz val="10"/>
        <rFont val="宋体"/>
        <charset val="0"/>
      </rPr>
      <t>邹杰</t>
    </r>
  </si>
  <si>
    <t>2408085403302</t>
  </si>
  <si>
    <r>
      <rPr>
        <sz val="10"/>
        <rFont val="宋体"/>
        <charset val="0"/>
      </rPr>
      <t>王昱其</t>
    </r>
  </si>
  <si>
    <t>2408085408342</t>
  </si>
  <si>
    <r>
      <rPr>
        <sz val="10"/>
        <rFont val="宋体"/>
        <charset val="0"/>
      </rPr>
      <t>章永建</t>
    </r>
  </si>
  <si>
    <t>2408085408310</t>
  </si>
  <si>
    <r>
      <rPr>
        <sz val="10"/>
        <rFont val="宋体"/>
        <charset val="0"/>
      </rPr>
      <t>虞海山</t>
    </r>
  </si>
  <si>
    <t>2408085408336</t>
  </si>
  <si>
    <r>
      <rPr>
        <sz val="10"/>
        <rFont val="宋体"/>
        <charset val="0"/>
      </rPr>
      <t>李健</t>
    </r>
  </si>
  <si>
    <t>2408085408308</t>
  </si>
  <si>
    <r>
      <rPr>
        <sz val="10"/>
        <rFont val="宋体"/>
        <charset val="0"/>
      </rPr>
      <t>仲振宇</t>
    </r>
  </si>
  <si>
    <t>2408085408351</t>
  </si>
  <si>
    <r>
      <rPr>
        <sz val="10"/>
        <rFont val="宋体"/>
        <charset val="0"/>
      </rPr>
      <t>蔡圳雄</t>
    </r>
  </si>
  <si>
    <t>2408085408312</t>
  </si>
  <si>
    <r>
      <rPr>
        <sz val="10"/>
        <rFont val="宋体"/>
        <charset val="0"/>
      </rPr>
      <t>谢远东</t>
    </r>
  </si>
  <si>
    <t>2408085408321</t>
  </si>
  <si>
    <r>
      <rPr>
        <sz val="10"/>
        <rFont val="宋体"/>
        <charset val="0"/>
      </rPr>
      <t>马传坤</t>
    </r>
  </si>
  <si>
    <t>2408085408340</t>
  </si>
  <si>
    <r>
      <rPr>
        <sz val="10"/>
        <rFont val="宋体"/>
        <charset val="0"/>
      </rPr>
      <t>王强</t>
    </r>
  </si>
  <si>
    <t>2408085408316</t>
  </si>
  <si>
    <r>
      <rPr>
        <sz val="10"/>
        <rFont val="宋体"/>
        <charset val="0"/>
      </rPr>
      <t>易云博</t>
    </r>
  </si>
  <si>
    <t>2408085408322</t>
  </si>
  <si>
    <r>
      <rPr>
        <sz val="10"/>
        <rFont val="宋体"/>
        <charset val="0"/>
      </rPr>
      <t>万同昕</t>
    </r>
  </si>
  <si>
    <t>2408085408320</t>
  </si>
  <si>
    <r>
      <rPr>
        <sz val="10"/>
        <rFont val="宋体"/>
        <charset val="0"/>
      </rPr>
      <t>余磊</t>
    </r>
  </si>
  <si>
    <t>2408085408323</t>
  </si>
  <si>
    <r>
      <rPr>
        <sz val="10"/>
        <rFont val="宋体"/>
        <charset val="0"/>
      </rPr>
      <t>金铖</t>
    </r>
  </si>
  <si>
    <t>2408085408317</t>
  </si>
  <si>
    <r>
      <rPr>
        <sz val="10"/>
        <rFont val="宋体"/>
        <charset val="0"/>
      </rPr>
      <t>王德栋</t>
    </r>
  </si>
  <si>
    <t>2408085408319</t>
  </si>
  <si>
    <r>
      <rPr>
        <sz val="10"/>
        <rFont val="宋体"/>
        <charset val="0"/>
      </rPr>
      <t>潘炜</t>
    </r>
  </si>
  <si>
    <t>2408085408324</t>
  </si>
  <si>
    <r>
      <rPr>
        <sz val="10"/>
        <rFont val="宋体"/>
        <charset val="0"/>
      </rPr>
      <t>杨浩如</t>
    </r>
  </si>
  <si>
    <t>2408085408314</t>
  </si>
  <si>
    <r>
      <rPr>
        <sz val="10"/>
        <rFont val="宋体"/>
        <charset val="0"/>
      </rPr>
      <t>何舒琴</t>
    </r>
  </si>
  <si>
    <t>2408085408318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</si>
</sst>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3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4"/>
      <name val="Times New Roman"/>
      <charset val="134"/>
    </font>
    <font>
      <sz val="12"/>
      <name val="Times New Roman"/>
      <charset val="134"/>
    </font>
    <font>
      <sz val="14"/>
      <name val="华文中宋"/>
      <charset val="134"/>
    </font>
    <font>
      <sz val="10"/>
      <color rgb="FF000000"/>
      <name val="Times New Roman"/>
      <charset val="134"/>
    </font>
    <font>
      <sz val="10"/>
      <name val="Times New Roman"/>
      <charset val="0"/>
    </font>
    <font>
      <sz val="10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宋体"/>
      <charset val="0"/>
    </font>
    <font>
      <sz val="10"/>
      <color rgb="FF000000"/>
      <name val="Microsoft YaHei"/>
      <charset val="134"/>
    </font>
    <font>
      <sz val="10"/>
      <color theme="1"/>
      <name val="宋体"/>
      <charset val="134"/>
    </font>
    <font>
      <sz val="14"/>
      <name val="黑体"/>
      <charset val="134"/>
    </font>
    <font>
      <sz val="12"/>
      <name val="华文中宋"/>
      <charset val="134"/>
    </font>
    <font>
      <sz val="11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49" fontId="4" fillId="0" borderId="0" xfId="0" applyNumberFormat="1" applyFont="1" applyFill="1" applyAlignment="1">
      <alignment horizontal="center" vertical="center" wrapText="1"/>
    </xf>
    <xf numFmtId="49" fontId="2" fillId="0" borderId="0" xfId="0" applyNumberFormat="1" applyFont="1" applyFill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/>
    </xf>
    <xf numFmtId="49" fontId="2" fillId="0" borderId="0" xfId="0" applyNumberFormat="1" applyFont="1" applyFill="1" applyBorder="1" applyAlignment="1">
      <alignment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 quotePrefix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7"/>
  <sheetViews>
    <sheetView workbookViewId="0">
      <selection activeCell="A1" sqref="$A1:$XFD3"/>
    </sheetView>
  </sheetViews>
  <sheetFormatPr defaultColWidth="9" defaultRowHeight="13.8"/>
  <cols>
    <col min="1" max="1" width="4.55555555555556" style="2" customWidth="1"/>
    <col min="2" max="2" width="7" style="2" customWidth="1"/>
    <col min="3" max="3" width="7.66666666666667" style="2" customWidth="1"/>
    <col min="4" max="4" width="7" style="2" customWidth="1"/>
    <col min="5" max="5" width="15.2222222222222" style="2" customWidth="1"/>
    <col min="6" max="6" width="6.44444444444444" style="2" customWidth="1"/>
    <col min="7" max="8" width="8.33333333333333" style="2" customWidth="1"/>
    <col min="9" max="9" width="10.2222222222222" style="2" customWidth="1"/>
    <col min="10" max="10" width="7.77777777777778" style="2" customWidth="1"/>
    <col min="11" max="11" width="6.44444444444444" style="2" customWidth="1"/>
    <col min="12" max="16384" width="9" style="2"/>
  </cols>
  <sheetData>
    <row r="1" s="1" customFormat="1" ht="18" spans="2:15">
      <c r="B1" s="3" t="s">
        <v>0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="1" customFormat="1" ht="18" spans="2:15">
      <c r="B2" s="5" t="s">
        <v>1</v>
      </c>
      <c r="C2" s="6"/>
      <c r="D2" s="6"/>
      <c r="E2" s="6"/>
      <c r="F2" s="6"/>
      <c r="G2" s="6"/>
      <c r="H2" s="6"/>
      <c r="I2" s="6"/>
      <c r="J2" s="6"/>
      <c r="K2" s="6"/>
      <c r="L2" s="11"/>
      <c r="M2" s="11"/>
      <c r="N2" s="12"/>
      <c r="O2" s="13"/>
    </row>
    <row r="3" s="1" customFormat="1" ht="15.6" spans="2:15">
      <c r="B3" s="7" t="s">
        <v>2</v>
      </c>
      <c r="C3" s="7"/>
      <c r="D3" s="7"/>
      <c r="E3" s="7"/>
      <c r="F3" s="7"/>
      <c r="G3" s="7"/>
      <c r="H3" s="7"/>
      <c r="I3" s="14" t="s">
        <v>3</v>
      </c>
      <c r="J3" s="14"/>
      <c r="K3" s="14"/>
      <c r="N3" s="7"/>
      <c r="O3" s="13"/>
    </row>
    <row r="4" ht="30" spans="1:11">
      <c r="A4" s="8" t="s">
        <v>4</v>
      </c>
      <c r="B4" s="8" t="s">
        <v>5</v>
      </c>
      <c r="C4" s="8" t="s">
        <v>6</v>
      </c>
      <c r="D4" s="8" t="s">
        <v>7</v>
      </c>
      <c r="E4" s="8" t="s">
        <v>8</v>
      </c>
      <c r="F4" s="8" t="s">
        <v>9</v>
      </c>
      <c r="G4" s="8" t="s">
        <v>10</v>
      </c>
      <c r="H4" s="8" t="s">
        <v>11</v>
      </c>
      <c r="I4" s="8" t="s">
        <v>12</v>
      </c>
      <c r="J4" s="8" t="s">
        <v>13</v>
      </c>
      <c r="K4" s="8" t="s">
        <v>14</v>
      </c>
    </row>
    <row r="5" s="2" customFormat="1" ht="14.4" spans="1:11">
      <c r="A5" s="9">
        <v>1</v>
      </c>
      <c r="B5" s="10" t="s">
        <v>15</v>
      </c>
      <c r="C5" s="10">
        <v>240801</v>
      </c>
      <c r="D5" s="10" t="s">
        <v>16</v>
      </c>
      <c r="E5" s="10" t="s">
        <v>17</v>
      </c>
      <c r="F5" s="10">
        <v>0</v>
      </c>
      <c r="G5" s="10">
        <v>0</v>
      </c>
      <c r="H5" s="10">
        <v>0</v>
      </c>
      <c r="I5" s="9">
        <v>0</v>
      </c>
      <c r="J5" s="9">
        <v>0</v>
      </c>
      <c r="K5" s="9" t="s">
        <v>18</v>
      </c>
    </row>
    <row r="6" s="2" customFormat="1" ht="14.4" spans="1:11">
      <c r="A6" s="9">
        <v>2</v>
      </c>
      <c r="B6" s="10" t="s">
        <v>15</v>
      </c>
      <c r="C6" s="10">
        <v>240801</v>
      </c>
      <c r="D6" s="10" t="s">
        <v>19</v>
      </c>
      <c r="E6" s="10" t="s">
        <v>20</v>
      </c>
      <c r="F6" s="10">
        <v>0</v>
      </c>
      <c r="G6" s="10">
        <v>0</v>
      </c>
      <c r="H6" s="10">
        <v>0</v>
      </c>
      <c r="I6" s="9">
        <v>0</v>
      </c>
      <c r="J6" s="9">
        <v>0</v>
      </c>
      <c r="K6" s="9" t="s">
        <v>18</v>
      </c>
    </row>
    <row r="7" s="2" customFormat="1" ht="14.4" spans="1:11">
      <c r="A7" s="9">
        <v>3</v>
      </c>
      <c r="B7" s="10" t="s">
        <v>15</v>
      </c>
      <c r="C7" s="10">
        <v>240801</v>
      </c>
      <c r="D7" s="10" t="s">
        <v>21</v>
      </c>
      <c r="E7" s="10" t="s">
        <v>22</v>
      </c>
      <c r="F7" s="10">
        <v>0</v>
      </c>
      <c r="G7" s="10">
        <v>0</v>
      </c>
      <c r="H7" s="10">
        <v>0</v>
      </c>
      <c r="I7" s="9">
        <f t="shared" ref="I7:I37" si="0">H7/150*100</f>
        <v>0</v>
      </c>
      <c r="J7" s="9">
        <f t="shared" ref="J7:J37" si="1">SUM(F7+G7+I7)</f>
        <v>0</v>
      </c>
      <c r="K7" s="9" t="s">
        <v>18</v>
      </c>
    </row>
    <row r="8" s="2" customFormat="1" ht="14.4" spans="1:11">
      <c r="A8" s="9">
        <v>4</v>
      </c>
      <c r="B8" s="10" t="s">
        <v>15</v>
      </c>
      <c r="C8" s="10">
        <v>240801</v>
      </c>
      <c r="D8" s="10" t="s">
        <v>23</v>
      </c>
      <c r="E8" s="10" t="s">
        <v>24</v>
      </c>
      <c r="F8" s="10">
        <v>0</v>
      </c>
      <c r="G8" s="10">
        <v>0</v>
      </c>
      <c r="H8" s="10">
        <v>0</v>
      </c>
      <c r="I8" s="9">
        <f t="shared" si="0"/>
        <v>0</v>
      </c>
      <c r="J8" s="9">
        <f t="shared" si="1"/>
        <v>0</v>
      </c>
      <c r="K8" s="9" t="s">
        <v>18</v>
      </c>
    </row>
    <row r="9" s="2" customFormat="1" ht="14.4" spans="1:11">
      <c r="A9" s="9">
        <v>5</v>
      </c>
      <c r="B9" s="10" t="s">
        <v>15</v>
      </c>
      <c r="C9" s="10">
        <v>240801</v>
      </c>
      <c r="D9" s="10" t="s">
        <v>25</v>
      </c>
      <c r="E9" s="10" t="s">
        <v>26</v>
      </c>
      <c r="F9" s="10">
        <v>0</v>
      </c>
      <c r="G9" s="10">
        <v>0</v>
      </c>
      <c r="H9" s="10">
        <v>0</v>
      </c>
      <c r="I9" s="9">
        <f t="shared" si="0"/>
        <v>0</v>
      </c>
      <c r="J9" s="9">
        <f t="shared" si="1"/>
        <v>0</v>
      </c>
      <c r="K9" s="9" t="s">
        <v>18</v>
      </c>
    </row>
    <row r="10" ht="14.4" spans="1:11">
      <c r="A10" s="9">
        <v>6</v>
      </c>
      <c r="B10" s="10" t="s">
        <v>27</v>
      </c>
      <c r="C10" s="10">
        <v>240801</v>
      </c>
      <c r="D10" s="10" t="s">
        <v>28</v>
      </c>
      <c r="E10" s="10" t="s">
        <v>29</v>
      </c>
      <c r="F10" s="10">
        <v>76</v>
      </c>
      <c r="G10" s="10">
        <v>72</v>
      </c>
      <c r="H10" s="10">
        <v>94</v>
      </c>
      <c r="I10" s="15">
        <f t="shared" si="0"/>
        <v>62.6666666666667</v>
      </c>
      <c r="J10" s="15">
        <f t="shared" si="1"/>
        <v>210.666666666667</v>
      </c>
      <c r="K10" s="9" t="s">
        <v>30</v>
      </c>
    </row>
    <row r="11" ht="14.4" spans="1:11">
      <c r="A11" s="9">
        <v>7</v>
      </c>
      <c r="B11" s="10" t="s">
        <v>31</v>
      </c>
      <c r="C11" s="10">
        <v>240801</v>
      </c>
      <c r="D11" s="10" t="s">
        <v>32</v>
      </c>
      <c r="E11" s="10" t="s">
        <v>33</v>
      </c>
      <c r="F11" s="10">
        <v>72</v>
      </c>
      <c r="G11" s="10">
        <v>66</v>
      </c>
      <c r="H11" s="10">
        <v>94</v>
      </c>
      <c r="I11" s="15">
        <f t="shared" si="0"/>
        <v>62.6666666666667</v>
      </c>
      <c r="J11" s="15">
        <f t="shared" si="1"/>
        <v>200.666666666667</v>
      </c>
      <c r="K11" s="9" t="s">
        <v>30</v>
      </c>
    </row>
    <row r="12" ht="14.4" spans="1:11">
      <c r="A12" s="9">
        <v>8</v>
      </c>
      <c r="B12" s="10" t="s">
        <v>27</v>
      </c>
      <c r="C12" s="10">
        <v>240801</v>
      </c>
      <c r="D12" s="10" t="s">
        <v>34</v>
      </c>
      <c r="E12" s="10" t="s">
        <v>35</v>
      </c>
      <c r="F12" s="10">
        <v>69</v>
      </c>
      <c r="G12" s="10">
        <v>68</v>
      </c>
      <c r="H12" s="10">
        <v>90</v>
      </c>
      <c r="I12" s="15">
        <f t="shared" si="0"/>
        <v>60</v>
      </c>
      <c r="J12" s="15">
        <f t="shared" si="1"/>
        <v>197</v>
      </c>
      <c r="K12" s="9" t="s">
        <v>30</v>
      </c>
    </row>
    <row r="13" ht="14.4" spans="1:11">
      <c r="A13" s="9">
        <v>9</v>
      </c>
      <c r="B13" s="10" t="s">
        <v>27</v>
      </c>
      <c r="C13" s="10">
        <v>240801</v>
      </c>
      <c r="D13" s="10" t="s">
        <v>36</v>
      </c>
      <c r="E13" s="10" t="s">
        <v>37</v>
      </c>
      <c r="F13" s="10">
        <v>74</v>
      </c>
      <c r="G13" s="10">
        <v>65</v>
      </c>
      <c r="H13" s="10">
        <v>77</v>
      </c>
      <c r="I13" s="15">
        <f t="shared" si="0"/>
        <v>51.3333333333333</v>
      </c>
      <c r="J13" s="15">
        <f t="shared" si="1"/>
        <v>190.333333333333</v>
      </c>
      <c r="K13" s="9" t="s">
        <v>30</v>
      </c>
    </row>
    <row r="14" ht="14.4" spans="1:11">
      <c r="A14" s="9">
        <v>10</v>
      </c>
      <c r="B14" s="10" t="s">
        <v>31</v>
      </c>
      <c r="C14" s="10">
        <v>240801</v>
      </c>
      <c r="D14" s="10" t="s">
        <v>38</v>
      </c>
      <c r="E14" s="10" t="s">
        <v>39</v>
      </c>
      <c r="F14" s="10">
        <v>77</v>
      </c>
      <c r="G14" s="10">
        <v>64</v>
      </c>
      <c r="H14" s="10">
        <v>72</v>
      </c>
      <c r="I14" s="15">
        <f t="shared" si="0"/>
        <v>48</v>
      </c>
      <c r="J14" s="15">
        <f t="shared" si="1"/>
        <v>189</v>
      </c>
      <c r="K14" s="9" t="s">
        <v>30</v>
      </c>
    </row>
    <row r="15" ht="14.4" spans="1:11">
      <c r="A15" s="9">
        <v>11</v>
      </c>
      <c r="B15" s="10" t="s">
        <v>27</v>
      </c>
      <c r="C15" s="10">
        <v>240801</v>
      </c>
      <c r="D15" s="10" t="s">
        <v>40</v>
      </c>
      <c r="E15" s="10" t="s">
        <v>41</v>
      </c>
      <c r="F15" s="10">
        <v>69</v>
      </c>
      <c r="G15" s="10">
        <v>72</v>
      </c>
      <c r="H15" s="10">
        <v>69</v>
      </c>
      <c r="I15" s="15">
        <f t="shared" si="0"/>
        <v>46</v>
      </c>
      <c r="J15" s="15">
        <f t="shared" si="1"/>
        <v>187</v>
      </c>
      <c r="K15" s="9" t="s">
        <v>30</v>
      </c>
    </row>
    <row r="16" ht="14.4" spans="1:11">
      <c r="A16" s="9">
        <v>12</v>
      </c>
      <c r="B16" s="10" t="s">
        <v>27</v>
      </c>
      <c r="C16" s="10">
        <v>240801</v>
      </c>
      <c r="D16" s="10" t="s">
        <v>42</v>
      </c>
      <c r="E16" s="10" t="s">
        <v>43</v>
      </c>
      <c r="F16" s="10">
        <v>59</v>
      </c>
      <c r="G16" s="10">
        <v>76</v>
      </c>
      <c r="H16" s="10">
        <v>75</v>
      </c>
      <c r="I16" s="15">
        <f t="shared" si="0"/>
        <v>50</v>
      </c>
      <c r="J16" s="15">
        <f t="shared" si="1"/>
        <v>185</v>
      </c>
      <c r="K16" s="9" t="s">
        <v>30</v>
      </c>
    </row>
    <row r="17" ht="14.4" spans="1:11">
      <c r="A17" s="9">
        <v>13</v>
      </c>
      <c r="B17" s="10" t="s">
        <v>27</v>
      </c>
      <c r="C17" s="10">
        <v>240801</v>
      </c>
      <c r="D17" s="10" t="s">
        <v>44</v>
      </c>
      <c r="E17" s="10" t="s">
        <v>45</v>
      </c>
      <c r="F17" s="10">
        <v>65</v>
      </c>
      <c r="G17" s="10">
        <v>68</v>
      </c>
      <c r="H17" s="10">
        <v>77</v>
      </c>
      <c r="I17" s="15">
        <f t="shared" si="0"/>
        <v>51.3333333333333</v>
      </c>
      <c r="J17" s="15">
        <f t="shared" si="1"/>
        <v>184.333333333333</v>
      </c>
      <c r="K17" s="9" t="s">
        <v>30</v>
      </c>
    </row>
    <row r="18" ht="14.4" spans="1:11">
      <c r="A18" s="9">
        <v>14</v>
      </c>
      <c r="B18" s="10" t="s">
        <v>31</v>
      </c>
      <c r="C18" s="10">
        <v>240801</v>
      </c>
      <c r="D18" s="10" t="s">
        <v>46</v>
      </c>
      <c r="E18" s="10" t="s">
        <v>47</v>
      </c>
      <c r="F18" s="10">
        <v>73</v>
      </c>
      <c r="G18" s="10">
        <v>69</v>
      </c>
      <c r="H18" s="10">
        <v>61</v>
      </c>
      <c r="I18" s="15">
        <f t="shared" si="0"/>
        <v>40.6666666666667</v>
      </c>
      <c r="J18" s="15">
        <f t="shared" si="1"/>
        <v>182.666666666667</v>
      </c>
      <c r="K18" s="9" t="s">
        <v>30</v>
      </c>
    </row>
    <row r="19" ht="14.4" spans="1:11">
      <c r="A19" s="9">
        <v>15</v>
      </c>
      <c r="B19" s="10" t="s">
        <v>27</v>
      </c>
      <c r="C19" s="10">
        <v>240801</v>
      </c>
      <c r="D19" s="10" t="s">
        <v>48</v>
      </c>
      <c r="E19" s="10" t="s">
        <v>49</v>
      </c>
      <c r="F19" s="10">
        <v>58</v>
      </c>
      <c r="G19" s="10">
        <v>65</v>
      </c>
      <c r="H19" s="10">
        <v>89</v>
      </c>
      <c r="I19" s="15">
        <f t="shared" si="0"/>
        <v>59.3333333333333</v>
      </c>
      <c r="J19" s="15">
        <f t="shared" si="1"/>
        <v>182.333333333333</v>
      </c>
      <c r="K19" s="9" t="s">
        <v>30</v>
      </c>
    </row>
    <row r="20" ht="14.4" spans="1:11">
      <c r="A20" s="9">
        <v>16</v>
      </c>
      <c r="B20" s="10" t="s">
        <v>27</v>
      </c>
      <c r="C20" s="10">
        <v>240801</v>
      </c>
      <c r="D20" s="10" t="s">
        <v>50</v>
      </c>
      <c r="E20" s="10" t="s">
        <v>51</v>
      </c>
      <c r="F20" s="10">
        <v>60</v>
      </c>
      <c r="G20" s="10">
        <v>69</v>
      </c>
      <c r="H20" s="10">
        <v>79</v>
      </c>
      <c r="I20" s="15">
        <f t="shared" si="0"/>
        <v>52.6666666666667</v>
      </c>
      <c r="J20" s="15">
        <f t="shared" si="1"/>
        <v>181.666666666667</v>
      </c>
      <c r="K20" s="9" t="s">
        <v>30</v>
      </c>
    </row>
    <row r="21" ht="14.4" spans="1:11">
      <c r="A21" s="9">
        <v>17</v>
      </c>
      <c r="B21" s="10" t="s">
        <v>31</v>
      </c>
      <c r="C21" s="10">
        <v>240801</v>
      </c>
      <c r="D21" s="10" t="s">
        <v>52</v>
      </c>
      <c r="E21" s="10" t="s">
        <v>53</v>
      </c>
      <c r="F21" s="10">
        <v>77</v>
      </c>
      <c r="G21" s="10">
        <v>65</v>
      </c>
      <c r="H21" s="10">
        <v>58</v>
      </c>
      <c r="I21" s="15">
        <f t="shared" si="0"/>
        <v>38.6666666666667</v>
      </c>
      <c r="J21" s="15">
        <f t="shared" si="1"/>
        <v>180.666666666667</v>
      </c>
      <c r="K21" s="9" t="s">
        <v>30</v>
      </c>
    </row>
    <row r="22" ht="14.4" spans="1:11">
      <c r="A22" s="9">
        <v>18</v>
      </c>
      <c r="B22" s="10" t="s">
        <v>31</v>
      </c>
      <c r="C22" s="10">
        <v>240801</v>
      </c>
      <c r="D22" s="10" t="s">
        <v>54</v>
      </c>
      <c r="E22" s="10" t="s">
        <v>55</v>
      </c>
      <c r="F22" s="10">
        <v>56</v>
      </c>
      <c r="G22" s="10">
        <v>67</v>
      </c>
      <c r="H22" s="10">
        <v>85</v>
      </c>
      <c r="I22" s="15">
        <f t="shared" si="0"/>
        <v>56.6666666666667</v>
      </c>
      <c r="J22" s="15">
        <f t="shared" si="1"/>
        <v>179.666666666667</v>
      </c>
      <c r="K22" s="9" t="s">
        <v>30</v>
      </c>
    </row>
    <row r="23" ht="14.4" spans="1:11">
      <c r="A23" s="9">
        <v>19</v>
      </c>
      <c r="B23" s="10" t="s">
        <v>27</v>
      </c>
      <c r="C23" s="10">
        <v>240801</v>
      </c>
      <c r="D23" s="10" t="s">
        <v>56</v>
      </c>
      <c r="E23" s="10" t="s">
        <v>57</v>
      </c>
      <c r="F23" s="10">
        <v>75</v>
      </c>
      <c r="G23" s="10">
        <v>60</v>
      </c>
      <c r="H23" s="10">
        <v>65</v>
      </c>
      <c r="I23" s="15">
        <f t="shared" si="0"/>
        <v>43.3333333333333</v>
      </c>
      <c r="J23" s="15">
        <f t="shared" si="1"/>
        <v>178.333333333333</v>
      </c>
      <c r="K23" s="9" t="s">
        <v>30</v>
      </c>
    </row>
    <row r="24" ht="14.4" spans="1:11">
      <c r="A24" s="9">
        <v>20</v>
      </c>
      <c r="B24" s="10" t="s">
        <v>27</v>
      </c>
      <c r="C24" s="10">
        <v>240801</v>
      </c>
      <c r="D24" s="10" t="s">
        <v>58</v>
      </c>
      <c r="E24" s="10" t="s">
        <v>59</v>
      </c>
      <c r="F24" s="10">
        <v>53</v>
      </c>
      <c r="G24" s="10">
        <v>77</v>
      </c>
      <c r="H24" s="10">
        <v>72</v>
      </c>
      <c r="I24" s="15">
        <f t="shared" si="0"/>
        <v>48</v>
      </c>
      <c r="J24" s="15">
        <f t="shared" si="1"/>
        <v>178</v>
      </c>
      <c r="K24" s="9" t="s">
        <v>30</v>
      </c>
    </row>
    <row r="25" ht="14.4" spans="1:11">
      <c r="A25" s="9">
        <v>21</v>
      </c>
      <c r="B25" s="10" t="s">
        <v>27</v>
      </c>
      <c r="C25" s="10">
        <v>240801</v>
      </c>
      <c r="D25" s="10" t="s">
        <v>60</v>
      </c>
      <c r="E25" s="10" t="s">
        <v>61</v>
      </c>
      <c r="F25" s="10">
        <v>62</v>
      </c>
      <c r="G25" s="10">
        <v>75</v>
      </c>
      <c r="H25" s="10">
        <v>61</v>
      </c>
      <c r="I25" s="15">
        <f t="shared" si="0"/>
        <v>40.6666666666667</v>
      </c>
      <c r="J25" s="15">
        <f t="shared" si="1"/>
        <v>177.666666666667</v>
      </c>
      <c r="K25" s="9" t="s">
        <v>62</v>
      </c>
    </row>
    <row r="26" ht="14.4" spans="1:11">
      <c r="A26" s="9">
        <v>22</v>
      </c>
      <c r="B26" s="10" t="s">
        <v>27</v>
      </c>
      <c r="C26" s="10">
        <v>240801</v>
      </c>
      <c r="D26" s="10" t="s">
        <v>63</v>
      </c>
      <c r="E26" s="10" t="s">
        <v>64</v>
      </c>
      <c r="F26" s="10">
        <v>74</v>
      </c>
      <c r="G26" s="10">
        <v>64</v>
      </c>
      <c r="H26" s="10">
        <v>59</v>
      </c>
      <c r="I26" s="15">
        <f t="shared" si="0"/>
        <v>39.3333333333333</v>
      </c>
      <c r="J26" s="15">
        <f t="shared" si="1"/>
        <v>177.333333333333</v>
      </c>
      <c r="K26" s="9" t="s">
        <v>62</v>
      </c>
    </row>
    <row r="27" ht="14.4" spans="1:11">
      <c r="A27" s="9">
        <v>23</v>
      </c>
      <c r="B27" s="10" t="s">
        <v>31</v>
      </c>
      <c r="C27" s="10">
        <v>240801</v>
      </c>
      <c r="D27" s="10" t="s">
        <v>65</v>
      </c>
      <c r="E27" s="10" t="s">
        <v>66</v>
      </c>
      <c r="F27" s="10">
        <v>72</v>
      </c>
      <c r="G27" s="10">
        <v>57</v>
      </c>
      <c r="H27" s="10">
        <v>69</v>
      </c>
      <c r="I27" s="15">
        <f t="shared" si="0"/>
        <v>46</v>
      </c>
      <c r="J27" s="15">
        <f t="shared" si="1"/>
        <v>175</v>
      </c>
      <c r="K27" s="9" t="s">
        <v>62</v>
      </c>
    </row>
    <row r="28" ht="14.4" spans="1:11">
      <c r="A28" s="9">
        <v>24</v>
      </c>
      <c r="B28" s="10" t="s">
        <v>27</v>
      </c>
      <c r="C28" s="10">
        <v>240801</v>
      </c>
      <c r="D28" s="10" t="s">
        <v>67</v>
      </c>
      <c r="E28" s="10" t="s">
        <v>68</v>
      </c>
      <c r="F28" s="10">
        <v>52</v>
      </c>
      <c r="G28" s="10">
        <v>74</v>
      </c>
      <c r="H28" s="10">
        <v>62</v>
      </c>
      <c r="I28" s="15">
        <f t="shared" si="0"/>
        <v>41.3333333333333</v>
      </c>
      <c r="J28" s="15">
        <f t="shared" si="1"/>
        <v>167.333333333333</v>
      </c>
      <c r="K28" s="9" t="s">
        <v>62</v>
      </c>
    </row>
    <row r="29" ht="14.4" spans="1:11">
      <c r="A29" s="9">
        <v>25</v>
      </c>
      <c r="B29" s="10" t="s">
        <v>27</v>
      </c>
      <c r="C29" s="10">
        <v>240801</v>
      </c>
      <c r="D29" s="10" t="s">
        <v>69</v>
      </c>
      <c r="E29" s="10" t="s">
        <v>70</v>
      </c>
      <c r="F29" s="10">
        <v>45</v>
      </c>
      <c r="G29" s="10">
        <v>72</v>
      </c>
      <c r="H29" s="10">
        <v>75</v>
      </c>
      <c r="I29" s="15">
        <f t="shared" si="0"/>
        <v>50</v>
      </c>
      <c r="J29" s="15">
        <f t="shared" si="1"/>
        <v>167</v>
      </c>
      <c r="K29" s="9" t="s">
        <v>62</v>
      </c>
    </row>
    <row r="30" ht="14.4" spans="1:11">
      <c r="A30" s="9">
        <v>26</v>
      </c>
      <c r="B30" s="10" t="s">
        <v>31</v>
      </c>
      <c r="C30" s="10">
        <v>240801</v>
      </c>
      <c r="D30" s="10" t="s">
        <v>71</v>
      </c>
      <c r="E30" s="10" t="s">
        <v>72</v>
      </c>
      <c r="F30" s="10">
        <v>53</v>
      </c>
      <c r="G30" s="10">
        <v>68</v>
      </c>
      <c r="H30" s="10">
        <v>64</v>
      </c>
      <c r="I30" s="15">
        <f t="shared" si="0"/>
        <v>42.6666666666667</v>
      </c>
      <c r="J30" s="15">
        <f t="shared" si="1"/>
        <v>163.666666666667</v>
      </c>
      <c r="K30" s="9" t="s">
        <v>62</v>
      </c>
    </row>
    <row r="31" ht="14.4" spans="1:11">
      <c r="A31" s="9">
        <v>27</v>
      </c>
      <c r="B31" s="10" t="s">
        <v>31</v>
      </c>
      <c r="C31" s="10">
        <v>240801</v>
      </c>
      <c r="D31" s="10" t="s">
        <v>73</v>
      </c>
      <c r="E31" s="10" t="s">
        <v>74</v>
      </c>
      <c r="F31" s="10">
        <v>57</v>
      </c>
      <c r="G31" s="10">
        <v>59</v>
      </c>
      <c r="H31" s="10">
        <v>70</v>
      </c>
      <c r="I31" s="15">
        <f t="shared" si="0"/>
        <v>46.6666666666667</v>
      </c>
      <c r="J31" s="15">
        <f t="shared" si="1"/>
        <v>162.666666666667</v>
      </c>
      <c r="K31" s="9" t="s">
        <v>62</v>
      </c>
    </row>
    <row r="32" ht="14.4" spans="1:11">
      <c r="A32" s="9">
        <v>28</v>
      </c>
      <c r="B32" s="10" t="s">
        <v>27</v>
      </c>
      <c r="C32" s="10">
        <v>240801</v>
      </c>
      <c r="D32" s="10" t="s">
        <v>75</v>
      </c>
      <c r="E32" s="10" t="s">
        <v>76</v>
      </c>
      <c r="F32" s="10">
        <v>62</v>
      </c>
      <c r="G32" s="10">
        <v>58</v>
      </c>
      <c r="H32" s="10">
        <v>64</v>
      </c>
      <c r="I32" s="15">
        <f t="shared" si="0"/>
        <v>42.6666666666667</v>
      </c>
      <c r="J32" s="15">
        <f t="shared" si="1"/>
        <v>162.666666666667</v>
      </c>
      <c r="K32" s="9" t="s">
        <v>62</v>
      </c>
    </row>
    <row r="33" ht="14.4" spans="1:11">
      <c r="A33" s="9">
        <v>29</v>
      </c>
      <c r="B33" s="10" t="s">
        <v>27</v>
      </c>
      <c r="C33" s="10">
        <v>240801</v>
      </c>
      <c r="D33" s="10" t="s">
        <v>77</v>
      </c>
      <c r="E33" s="10" t="s">
        <v>78</v>
      </c>
      <c r="F33" s="10">
        <v>47</v>
      </c>
      <c r="G33" s="10">
        <v>67</v>
      </c>
      <c r="H33" s="10">
        <v>67</v>
      </c>
      <c r="I33" s="15">
        <f t="shared" si="0"/>
        <v>44.6666666666667</v>
      </c>
      <c r="J33" s="15">
        <f t="shared" si="1"/>
        <v>158.666666666667</v>
      </c>
      <c r="K33" s="9" t="s">
        <v>62</v>
      </c>
    </row>
    <row r="34" ht="14.4" spans="1:11">
      <c r="A34" s="9">
        <v>30</v>
      </c>
      <c r="B34" s="10" t="s">
        <v>27</v>
      </c>
      <c r="C34" s="10">
        <v>240801</v>
      </c>
      <c r="D34" s="10" t="s">
        <v>79</v>
      </c>
      <c r="E34" s="10" t="s">
        <v>80</v>
      </c>
      <c r="F34" s="10">
        <v>51</v>
      </c>
      <c r="G34" s="10">
        <v>58</v>
      </c>
      <c r="H34" s="10">
        <v>72</v>
      </c>
      <c r="I34" s="15">
        <f t="shared" si="0"/>
        <v>48</v>
      </c>
      <c r="J34" s="15">
        <f t="shared" si="1"/>
        <v>157</v>
      </c>
      <c r="K34" s="9" t="s">
        <v>62</v>
      </c>
    </row>
    <row r="35" ht="14.4" spans="1:11">
      <c r="A35" s="9">
        <v>31</v>
      </c>
      <c r="B35" s="10" t="s">
        <v>31</v>
      </c>
      <c r="C35" s="10">
        <v>240801</v>
      </c>
      <c r="D35" s="10" t="s">
        <v>81</v>
      </c>
      <c r="E35" s="10" t="s">
        <v>82</v>
      </c>
      <c r="F35" s="10">
        <v>42</v>
      </c>
      <c r="G35" s="10">
        <v>58</v>
      </c>
      <c r="H35" s="10">
        <v>78</v>
      </c>
      <c r="I35" s="15">
        <f t="shared" si="0"/>
        <v>52</v>
      </c>
      <c r="J35" s="15">
        <f t="shared" si="1"/>
        <v>152</v>
      </c>
      <c r="K35" s="9" t="s">
        <v>62</v>
      </c>
    </row>
    <row r="36" ht="14.4" spans="1:11">
      <c r="A36" s="9">
        <v>32</v>
      </c>
      <c r="B36" s="10" t="s">
        <v>27</v>
      </c>
      <c r="C36" s="10">
        <v>240801</v>
      </c>
      <c r="D36" s="10" t="s">
        <v>83</v>
      </c>
      <c r="E36" s="10" t="s">
        <v>84</v>
      </c>
      <c r="F36" s="10">
        <v>49</v>
      </c>
      <c r="G36" s="10">
        <v>56</v>
      </c>
      <c r="H36" s="10">
        <v>66</v>
      </c>
      <c r="I36" s="15">
        <f t="shared" si="0"/>
        <v>44</v>
      </c>
      <c r="J36" s="15">
        <f t="shared" si="1"/>
        <v>149</v>
      </c>
      <c r="K36" s="9" t="s">
        <v>62</v>
      </c>
    </row>
    <row r="37" ht="14.4" spans="1:11">
      <c r="A37" s="9">
        <v>33</v>
      </c>
      <c r="B37" s="10" t="s">
        <v>31</v>
      </c>
      <c r="C37" s="10">
        <v>240801</v>
      </c>
      <c r="D37" s="10" t="s">
        <v>85</v>
      </c>
      <c r="E37" s="10" t="s">
        <v>86</v>
      </c>
      <c r="F37" s="10">
        <v>42</v>
      </c>
      <c r="G37" s="10">
        <v>62</v>
      </c>
      <c r="H37" s="10">
        <v>59</v>
      </c>
      <c r="I37" s="15">
        <f t="shared" si="0"/>
        <v>39.3333333333333</v>
      </c>
      <c r="J37" s="15">
        <f t="shared" si="1"/>
        <v>143.333333333333</v>
      </c>
      <c r="K37" s="9" t="s">
        <v>62</v>
      </c>
    </row>
  </sheetData>
  <sortState ref="A7:O34">
    <sortCondition ref="J7:J34" descending="1"/>
  </sortState>
  <mergeCells count="3">
    <mergeCell ref="B2:K2"/>
    <mergeCell ref="B3:D3"/>
    <mergeCell ref="I3:K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73"/>
  <sheetViews>
    <sheetView workbookViewId="0">
      <selection activeCell="A1" sqref="$A1:$XFD3"/>
    </sheetView>
  </sheetViews>
  <sheetFormatPr defaultColWidth="9" defaultRowHeight="13.8"/>
  <cols>
    <col min="1" max="1" width="4.55555555555556" style="2" customWidth="1"/>
    <col min="2" max="2" width="6.88888888888889" style="2" customWidth="1"/>
    <col min="3" max="3" width="7.66666666666667" style="2" customWidth="1"/>
    <col min="4" max="4" width="6.88888888888889" style="2" customWidth="1"/>
    <col min="5" max="5" width="15.2222222222222" style="2" customWidth="1"/>
    <col min="6" max="6" width="6.44444444444444" style="2" customWidth="1"/>
    <col min="7" max="8" width="8.33333333333333" style="2" customWidth="1"/>
    <col min="9" max="9" width="10.2222222222222" style="2" customWidth="1"/>
    <col min="10" max="10" width="7.77777777777778" style="2" customWidth="1"/>
    <col min="11" max="11" width="6.44444444444444" style="2" customWidth="1"/>
    <col min="12" max="12" width="12.25" style="2" customWidth="1"/>
    <col min="13" max="16384" width="9" style="2"/>
  </cols>
  <sheetData>
    <row r="1" s="1" customFormat="1" ht="18" spans="2:15">
      <c r="B1" s="3" t="s">
        <v>0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="1" customFormat="1" ht="18" spans="2:15">
      <c r="B2" s="5" t="s">
        <v>1</v>
      </c>
      <c r="C2" s="6"/>
      <c r="D2" s="6"/>
      <c r="E2" s="6"/>
      <c r="F2" s="6"/>
      <c r="G2" s="6"/>
      <c r="H2" s="6"/>
      <c r="I2" s="6"/>
      <c r="J2" s="6"/>
      <c r="K2" s="6"/>
      <c r="L2" s="11"/>
      <c r="M2" s="11"/>
      <c r="N2" s="12"/>
      <c r="O2" s="13"/>
    </row>
    <row r="3" s="1" customFormat="1" ht="15.6" spans="2:15">
      <c r="B3" s="7" t="s">
        <v>2</v>
      </c>
      <c r="C3" s="7"/>
      <c r="D3" s="7"/>
      <c r="E3" s="7"/>
      <c r="F3" s="7"/>
      <c r="G3" s="7"/>
      <c r="H3" s="7"/>
      <c r="I3" s="14" t="s">
        <v>3</v>
      </c>
      <c r="J3" s="14"/>
      <c r="K3" s="14"/>
      <c r="N3" s="7"/>
      <c r="O3" s="13"/>
    </row>
    <row r="4" ht="30" spans="1:11">
      <c r="A4" s="8" t="s">
        <v>4</v>
      </c>
      <c r="B4" s="8" t="s">
        <v>5</v>
      </c>
      <c r="C4" s="8" t="s">
        <v>6</v>
      </c>
      <c r="D4" s="8" t="s">
        <v>7</v>
      </c>
      <c r="E4" s="8" t="s">
        <v>8</v>
      </c>
      <c r="F4" s="8" t="s">
        <v>9</v>
      </c>
      <c r="G4" s="8" t="s">
        <v>10</v>
      </c>
      <c r="H4" s="8" t="s">
        <v>11</v>
      </c>
      <c r="I4" s="8" t="s">
        <v>12</v>
      </c>
      <c r="J4" s="8" t="s">
        <v>13</v>
      </c>
      <c r="K4" s="8" t="s">
        <v>14</v>
      </c>
    </row>
    <row r="5" ht="14.4" spans="1:11">
      <c r="A5" s="9">
        <v>1</v>
      </c>
      <c r="B5" s="10" t="s">
        <v>31</v>
      </c>
      <c r="C5" s="10">
        <v>240801</v>
      </c>
      <c r="D5" s="10" t="s">
        <v>87</v>
      </c>
      <c r="E5" s="10" t="s">
        <v>88</v>
      </c>
      <c r="F5" s="10">
        <v>78</v>
      </c>
      <c r="G5" s="10">
        <v>69</v>
      </c>
      <c r="H5" s="10">
        <v>81</v>
      </c>
      <c r="I5" s="15">
        <f t="shared" ref="I5:I68" si="0">H5/150*100</f>
        <v>54</v>
      </c>
      <c r="J5" s="15">
        <f t="shared" ref="J5:J68" si="1">SUM(F5+G5+I5)</f>
        <v>201</v>
      </c>
      <c r="K5" s="9" t="s">
        <v>18</v>
      </c>
    </row>
    <row r="6" ht="14.4" spans="1:11">
      <c r="A6" s="9">
        <v>2</v>
      </c>
      <c r="B6" s="10" t="s">
        <v>31</v>
      </c>
      <c r="C6" s="10">
        <v>240801</v>
      </c>
      <c r="D6" s="10" t="s">
        <v>89</v>
      </c>
      <c r="E6" s="10" t="s">
        <v>90</v>
      </c>
      <c r="F6" s="10">
        <v>71</v>
      </c>
      <c r="G6" s="10">
        <v>66</v>
      </c>
      <c r="H6" s="10">
        <v>96</v>
      </c>
      <c r="I6" s="15">
        <f t="shared" si="0"/>
        <v>64</v>
      </c>
      <c r="J6" s="15">
        <f t="shared" si="1"/>
        <v>201</v>
      </c>
      <c r="K6" s="9" t="s">
        <v>18</v>
      </c>
    </row>
    <row r="7" ht="14.4" spans="1:11">
      <c r="A7" s="9">
        <v>3</v>
      </c>
      <c r="B7" s="10" t="s">
        <v>31</v>
      </c>
      <c r="C7" s="10">
        <v>240801</v>
      </c>
      <c r="D7" s="10" t="s">
        <v>91</v>
      </c>
      <c r="E7" s="10" t="s">
        <v>92</v>
      </c>
      <c r="F7" s="10">
        <v>76</v>
      </c>
      <c r="G7" s="10">
        <v>66</v>
      </c>
      <c r="H7" s="10">
        <v>86</v>
      </c>
      <c r="I7" s="15">
        <f t="shared" si="0"/>
        <v>57.3333333333333</v>
      </c>
      <c r="J7" s="15">
        <f t="shared" si="1"/>
        <v>199.333333333333</v>
      </c>
      <c r="K7" s="9" t="s">
        <v>18</v>
      </c>
    </row>
    <row r="8" ht="14.4" spans="1:11">
      <c r="A8" s="9">
        <v>4</v>
      </c>
      <c r="B8" s="10" t="s">
        <v>31</v>
      </c>
      <c r="C8" s="10">
        <v>240801</v>
      </c>
      <c r="D8" s="10" t="s">
        <v>93</v>
      </c>
      <c r="E8" s="10" t="s">
        <v>94</v>
      </c>
      <c r="F8" s="10">
        <v>62</v>
      </c>
      <c r="G8" s="10">
        <v>64</v>
      </c>
      <c r="H8" s="10">
        <v>110</v>
      </c>
      <c r="I8" s="15">
        <f t="shared" si="0"/>
        <v>73.3333333333333</v>
      </c>
      <c r="J8" s="15">
        <f t="shared" si="1"/>
        <v>199.333333333333</v>
      </c>
      <c r="K8" s="9" t="s">
        <v>18</v>
      </c>
    </row>
    <row r="9" ht="14.4" spans="1:11">
      <c r="A9" s="9">
        <v>5</v>
      </c>
      <c r="B9" s="10" t="s">
        <v>27</v>
      </c>
      <c r="C9" s="10">
        <v>240802</v>
      </c>
      <c r="D9" s="10" t="s">
        <v>95</v>
      </c>
      <c r="E9" s="10" t="s">
        <v>96</v>
      </c>
      <c r="F9" s="10">
        <v>69</v>
      </c>
      <c r="G9" s="10">
        <v>66</v>
      </c>
      <c r="H9" s="10">
        <v>95</v>
      </c>
      <c r="I9" s="15">
        <f t="shared" si="0"/>
        <v>63.3333333333333</v>
      </c>
      <c r="J9" s="15">
        <f t="shared" si="1"/>
        <v>198.333333333333</v>
      </c>
      <c r="K9" s="9" t="s">
        <v>18</v>
      </c>
    </row>
    <row r="10" ht="14.4" spans="1:11">
      <c r="A10" s="9">
        <v>6</v>
      </c>
      <c r="B10" s="10" t="s">
        <v>31</v>
      </c>
      <c r="C10" s="10">
        <v>240801</v>
      </c>
      <c r="D10" s="10" t="s">
        <v>97</v>
      </c>
      <c r="E10" s="10" t="s">
        <v>98</v>
      </c>
      <c r="F10" s="10">
        <v>70</v>
      </c>
      <c r="G10" s="10">
        <v>66</v>
      </c>
      <c r="H10" s="10">
        <v>93</v>
      </c>
      <c r="I10" s="15">
        <f t="shared" si="0"/>
        <v>62</v>
      </c>
      <c r="J10" s="15">
        <f t="shared" si="1"/>
        <v>198</v>
      </c>
      <c r="K10" s="9" t="s">
        <v>18</v>
      </c>
    </row>
    <row r="11" ht="14.4" spans="1:11">
      <c r="A11" s="9">
        <v>7</v>
      </c>
      <c r="B11" s="10" t="s">
        <v>31</v>
      </c>
      <c r="C11" s="10">
        <v>240801</v>
      </c>
      <c r="D11" s="10" t="s">
        <v>99</v>
      </c>
      <c r="E11" s="10" t="s">
        <v>100</v>
      </c>
      <c r="F11" s="10">
        <v>69</v>
      </c>
      <c r="G11" s="10">
        <v>58</v>
      </c>
      <c r="H11" s="10">
        <v>106</v>
      </c>
      <c r="I11" s="15">
        <f t="shared" si="0"/>
        <v>70.6666666666667</v>
      </c>
      <c r="J11" s="15">
        <f t="shared" si="1"/>
        <v>197.666666666667</v>
      </c>
      <c r="K11" s="9" t="s">
        <v>30</v>
      </c>
    </row>
    <row r="12" ht="14.4" spans="1:11">
      <c r="A12" s="9">
        <v>8</v>
      </c>
      <c r="B12" s="10" t="s">
        <v>31</v>
      </c>
      <c r="C12" s="10">
        <v>240801</v>
      </c>
      <c r="D12" s="10" t="s">
        <v>101</v>
      </c>
      <c r="E12" s="10" t="s">
        <v>102</v>
      </c>
      <c r="F12" s="10">
        <v>61</v>
      </c>
      <c r="G12" s="10">
        <v>66</v>
      </c>
      <c r="H12" s="10">
        <v>105</v>
      </c>
      <c r="I12" s="15">
        <f t="shared" si="0"/>
        <v>70</v>
      </c>
      <c r="J12" s="15">
        <f t="shared" si="1"/>
        <v>197</v>
      </c>
      <c r="K12" s="9" t="s">
        <v>30</v>
      </c>
    </row>
    <row r="13" ht="14.4" spans="1:11">
      <c r="A13" s="9">
        <v>9</v>
      </c>
      <c r="B13" s="10" t="s">
        <v>31</v>
      </c>
      <c r="C13" s="10">
        <v>240801</v>
      </c>
      <c r="D13" s="10" t="s">
        <v>103</v>
      </c>
      <c r="E13" s="10" t="s">
        <v>104</v>
      </c>
      <c r="F13" s="10">
        <v>85</v>
      </c>
      <c r="G13" s="10">
        <v>67</v>
      </c>
      <c r="H13" s="10">
        <v>61</v>
      </c>
      <c r="I13" s="15">
        <f t="shared" si="0"/>
        <v>40.6666666666667</v>
      </c>
      <c r="J13" s="15">
        <f t="shared" si="1"/>
        <v>192.666666666667</v>
      </c>
      <c r="K13" s="9" t="s">
        <v>30</v>
      </c>
    </row>
    <row r="14" ht="14.4" spans="1:11">
      <c r="A14" s="9">
        <v>10</v>
      </c>
      <c r="B14" s="10" t="s">
        <v>31</v>
      </c>
      <c r="C14" s="10">
        <v>240801</v>
      </c>
      <c r="D14" s="10" t="s">
        <v>105</v>
      </c>
      <c r="E14" s="10" t="s">
        <v>106</v>
      </c>
      <c r="F14" s="10">
        <v>64</v>
      </c>
      <c r="G14" s="10">
        <v>63</v>
      </c>
      <c r="H14" s="10">
        <v>97</v>
      </c>
      <c r="I14" s="15">
        <f t="shared" si="0"/>
        <v>64.6666666666667</v>
      </c>
      <c r="J14" s="15">
        <f t="shared" si="1"/>
        <v>191.666666666667</v>
      </c>
      <c r="K14" s="9" t="s">
        <v>30</v>
      </c>
    </row>
    <row r="15" ht="14.4" spans="1:11">
      <c r="A15" s="9">
        <v>11</v>
      </c>
      <c r="B15" s="10" t="s">
        <v>31</v>
      </c>
      <c r="C15" s="10">
        <v>240801</v>
      </c>
      <c r="D15" s="10" t="s">
        <v>107</v>
      </c>
      <c r="E15" s="10" t="s">
        <v>108</v>
      </c>
      <c r="F15" s="10">
        <v>50</v>
      </c>
      <c r="G15" s="10">
        <v>66</v>
      </c>
      <c r="H15" s="10">
        <v>113</v>
      </c>
      <c r="I15" s="15">
        <f t="shared" si="0"/>
        <v>75.3333333333333</v>
      </c>
      <c r="J15" s="15">
        <f t="shared" si="1"/>
        <v>191.333333333333</v>
      </c>
      <c r="K15" s="9" t="s">
        <v>30</v>
      </c>
    </row>
    <row r="16" ht="14.4" spans="1:11">
      <c r="A16" s="9">
        <v>12</v>
      </c>
      <c r="B16" s="10" t="s">
        <v>31</v>
      </c>
      <c r="C16" s="10">
        <v>240801</v>
      </c>
      <c r="D16" s="10" t="s">
        <v>109</v>
      </c>
      <c r="E16" s="10" t="s">
        <v>110</v>
      </c>
      <c r="F16" s="10">
        <v>55</v>
      </c>
      <c r="G16" s="10">
        <v>64</v>
      </c>
      <c r="H16" s="10">
        <v>107</v>
      </c>
      <c r="I16" s="15">
        <f t="shared" si="0"/>
        <v>71.3333333333333</v>
      </c>
      <c r="J16" s="15">
        <f t="shared" si="1"/>
        <v>190.333333333333</v>
      </c>
      <c r="K16" s="9" t="s">
        <v>30</v>
      </c>
    </row>
    <row r="17" ht="14.4" spans="1:11">
      <c r="A17" s="9">
        <v>13</v>
      </c>
      <c r="B17" s="10" t="s">
        <v>31</v>
      </c>
      <c r="C17" s="10">
        <v>240802</v>
      </c>
      <c r="D17" s="10" t="s">
        <v>111</v>
      </c>
      <c r="E17" s="10" t="s">
        <v>112</v>
      </c>
      <c r="F17" s="10">
        <v>73</v>
      </c>
      <c r="G17" s="10">
        <v>68</v>
      </c>
      <c r="H17" s="10">
        <v>72</v>
      </c>
      <c r="I17" s="15">
        <f t="shared" si="0"/>
        <v>48</v>
      </c>
      <c r="J17" s="15">
        <f t="shared" si="1"/>
        <v>189</v>
      </c>
      <c r="K17" s="9" t="s">
        <v>30</v>
      </c>
    </row>
    <row r="18" ht="14.4" spans="1:11">
      <c r="A18" s="9">
        <v>14</v>
      </c>
      <c r="B18" s="10" t="s">
        <v>31</v>
      </c>
      <c r="C18" s="10">
        <v>240801</v>
      </c>
      <c r="D18" s="10" t="s">
        <v>113</v>
      </c>
      <c r="E18" s="10" t="s">
        <v>114</v>
      </c>
      <c r="F18" s="10">
        <v>69</v>
      </c>
      <c r="G18" s="10">
        <v>67</v>
      </c>
      <c r="H18" s="10">
        <v>79</v>
      </c>
      <c r="I18" s="15">
        <f t="shared" si="0"/>
        <v>52.6666666666667</v>
      </c>
      <c r="J18" s="15">
        <f t="shared" si="1"/>
        <v>188.666666666667</v>
      </c>
      <c r="K18" s="9" t="s">
        <v>30</v>
      </c>
    </row>
    <row r="19" ht="14.4" spans="1:11">
      <c r="A19" s="9">
        <v>15</v>
      </c>
      <c r="B19" s="10" t="s">
        <v>27</v>
      </c>
      <c r="C19" s="10">
        <v>240801</v>
      </c>
      <c r="D19" s="10" t="s">
        <v>115</v>
      </c>
      <c r="E19" s="10" t="s">
        <v>116</v>
      </c>
      <c r="F19" s="10">
        <v>53</v>
      </c>
      <c r="G19" s="10">
        <v>62</v>
      </c>
      <c r="H19" s="10">
        <v>106</v>
      </c>
      <c r="I19" s="15">
        <f t="shared" si="0"/>
        <v>70.6666666666667</v>
      </c>
      <c r="J19" s="15">
        <f t="shared" si="1"/>
        <v>185.666666666667</v>
      </c>
      <c r="K19" s="9" t="s">
        <v>30</v>
      </c>
    </row>
    <row r="20" ht="14.4" spans="1:11">
      <c r="A20" s="9">
        <v>16</v>
      </c>
      <c r="B20" s="10" t="s">
        <v>31</v>
      </c>
      <c r="C20" s="10">
        <v>240802</v>
      </c>
      <c r="D20" s="10" t="s">
        <v>117</v>
      </c>
      <c r="E20" s="10" t="s">
        <v>118</v>
      </c>
      <c r="F20" s="10">
        <v>57</v>
      </c>
      <c r="G20" s="10">
        <v>61</v>
      </c>
      <c r="H20" s="10">
        <v>98</v>
      </c>
      <c r="I20" s="15">
        <f t="shared" si="0"/>
        <v>65.3333333333333</v>
      </c>
      <c r="J20" s="15">
        <f t="shared" si="1"/>
        <v>183.333333333333</v>
      </c>
      <c r="K20" s="9" t="s">
        <v>30</v>
      </c>
    </row>
    <row r="21" ht="14.4" spans="1:11">
      <c r="A21" s="9">
        <v>17</v>
      </c>
      <c r="B21" s="10" t="s">
        <v>31</v>
      </c>
      <c r="C21" s="10">
        <v>240802</v>
      </c>
      <c r="D21" s="10" t="s">
        <v>119</v>
      </c>
      <c r="E21" s="10" t="s">
        <v>120</v>
      </c>
      <c r="F21" s="10">
        <v>73</v>
      </c>
      <c r="G21" s="10">
        <v>56</v>
      </c>
      <c r="H21" s="10">
        <v>80</v>
      </c>
      <c r="I21" s="15">
        <f t="shared" si="0"/>
        <v>53.3333333333333</v>
      </c>
      <c r="J21" s="15">
        <f t="shared" si="1"/>
        <v>182.333333333333</v>
      </c>
      <c r="K21" s="9" t="s">
        <v>30</v>
      </c>
    </row>
    <row r="22" ht="14.4" spans="1:11">
      <c r="A22" s="9">
        <v>18</v>
      </c>
      <c r="B22" s="10" t="s">
        <v>31</v>
      </c>
      <c r="C22" s="10">
        <v>240801</v>
      </c>
      <c r="D22" s="10" t="s">
        <v>121</v>
      </c>
      <c r="E22" s="10" t="s">
        <v>122</v>
      </c>
      <c r="F22" s="10">
        <v>54</v>
      </c>
      <c r="G22" s="10">
        <v>66</v>
      </c>
      <c r="H22" s="10">
        <v>93</v>
      </c>
      <c r="I22" s="15">
        <f t="shared" si="0"/>
        <v>62</v>
      </c>
      <c r="J22" s="15">
        <f t="shared" si="1"/>
        <v>182</v>
      </c>
      <c r="K22" s="9" t="s">
        <v>30</v>
      </c>
    </row>
    <row r="23" ht="14.4" spans="1:11">
      <c r="A23" s="9">
        <v>19</v>
      </c>
      <c r="B23" s="10" t="s">
        <v>27</v>
      </c>
      <c r="C23" s="10">
        <v>240801</v>
      </c>
      <c r="D23" s="10" t="s">
        <v>123</v>
      </c>
      <c r="E23" s="20" t="s">
        <v>124</v>
      </c>
      <c r="F23" s="10">
        <v>60</v>
      </c>
      <c r="G23" s="10">
        <v>68</v>
      </c>
      <c r="H23" s="10">
        <v>78</v>
      </c>
      <c r="I23" s="15">
        <f t="shared" si="0"/>
        <v>52</v>
      </c>
      <c r="J23" s="15">
        <f t="shared" si="1"/>
        <v>180</v>
      </c>
      <c r="K23" s="9" t="s">
        <v>30</v>
      </c>
    </row>
    <row r="24" ht="14.4" spans="1:11">
      <c r="A24" s="9">
        <v>20</v>
      </c>
      <c r="B24" s="10" t="s">
        <v>31</v>
      </c>
      <c r="C24" s="10">
        <v>240802</v>
      </c>
      <c r="D24" s="10" t="s">
        <v>125</v>
      </c>
      <c r="E24" s="10" t="s">
        <v>126</v>
      </c>
      <c r="F24" s="10">
        <v>59</v>
      </c>
      <c r="G24" s="10">
        <v>56</v>
      </c>
      <c r="H24" s="10">
        <v>97</v>
      </c>
      <c r="I24" s="15">
        <f t="shared" si="0"/>
        <v>64.6666666666667</v>
      </c>
      <c r="J24" s="15">
        <f t="shared" si="1"/>
        <v>179.666666666667</v>
      </c>
      <c r="K24" s="9" t="s">
        <v>30</v>
      </c>
    </row>
    <row r="25" ht="14.4" spans="1:11">
      <c r="A25" s="9">
        <v>21</v>
      </c>
      <c r="B25" s="10" t="s">
        <v>31</v>
      </c>
      <c r="C25" s="10">
        <v>240802</v>
      </c>
      <c r="D25" s="10" t="s">
        <v>127</v>
      </c>
      <c r="E25" s="10" t="s">
        <v>128</v>
      </c>
      <c r="F25" s="10">
        <v>66</v>
      </c>
      <c r="G25" s="10">
        <v>62</v>
      </c>
      <c r="H25" s="10">
        <v>77</v>
      </c>
      <c r="I25" s="15">
        <f t="shared" si="0"/>
        <v>51.3333333333333</v>
      </c>
      <c r="J25" s="15">
        <f t="shared" si="1"/>
        <v>179.333333333333</v>
      </c>
      <c r="K25" s="9" t="s">
        <v>30</v>
      </c>
    </row>
    <row r="26" ht="14.4" spans="1:11">
      <c r="A26" s="9">
        <v>22</v>
      </c>
      <c r="B26" s="10" t="s">
        <v>31</v>
      </c>
      <c r="C26" s="10">
        <v>240802</v>
      </c>
      <c r="D26" s="10" t="s">
        <v>129</v>
      </c>
      <c r="E26" s="10" t="s">
        <v>130</v>
      </c>
      <c r="F26" s="10">
        <v>50</v>
      </c>
      <c r="G26" s="10">
        <v>65</v>
      </c>
      <c r="H26" s="10">
        <v>96</v>
      </c>
      <c r="I26" s="15">
        <f t="shared" si="0"/>
        <v>64</v>
      </c>
      <c r="J26" s="15">
        <f t="shared" si="1"/>
        <v>179</v>
      </c>
      <c r="K26" s="9" t="s">
        <v>30</v>
      </c>
    </row>
    <row r="27" ht="14.4" spans="1:11">
      <c r="A27" s="9">
        <v>23</v>
      </c>
      <c r="B27" s="10" t="s">
        <v>31</v>
      </c>
      <c r="C27" s="10">
        <v>240802</v>
      </c>
      <c r="D27" s="10" t="s">
        <v>131</v>
      </c>
      <c r="E27" s="10" t="s">
        <v>132</v>
      </c>
      <c r="F27" s="10">
        <v>54</v>
      </c>
      <c r="G27" s="10">
        <v>69</v>
      </c>
      <c r="H27" s="10">
        <v>83</v>
      </c>
      <c r="I27" s="15">
        <f t="shared" si="0"/>
        <v>55.3333333333333</v>
      </c>
      <c r="J27" s="15">
        <f t="shared" si="1"/>
        <v>178.333333333333</v>
      </c>
      <c r="K27" s="9" t="s">
        <v>30</v>
      </c>
    </row>
    <row r="28" ht="14.4" spans="1:11">
      <c r="A28" s="9">
        <v>24</v>
      </c>
      <c r="B28" s="10" t="s">
        <v>31</v>
      </c>
      <c r="C28" s="10">
        <v>240802</v>
      </c>
      <c r="D28" s="10" t="s">
        <v>133</v>
      </c>
      <c r="E28" s="10" t="s">
        <v>134</v>
      </c>
      <c r="F28" s="10">
        <v>62</v>
      </c>
      <c r="G28" s="10">
        <v>63</v>
      </c>
      <c r="H28" s="10">
        <v>80</v>
      </c>
      <c r="I28" s="15">
        <f t="shared" si="0"/>
        <v>53.3333333333333</v>
      </c>
      <c r="J28" s="15">
        <f t="shared" si="1"/>
        <v>178.333333333333</v>
      </c>
      <c r="K28" s="9" t="s">
        <v>30</v>
      </c>
    </row>
    <row r="29" ht="14.4" spans="1:11">
      <c r="A29" s="9">
        <v>25</v>
      </c>
      <c r="B29" s="10" t="s">
        <v>31</v>
      </c>
      <c r="C29" s="10">
        <v>240802</v>
      </c>
      <c r="D29" s="10" t="s">
        <v>135</v>
      </c>
      <c r="E29" s="10" t="s">
        <v>136</v>
      </c>
      <c r="F29" s="10">
        <v>41</v>
      </c>
      <c r="G29" s="10">
        <v>64</v>
      </c>
      <c r="H29" s="10">
        <v>106</v>
      </c>
      <c r="I29" s="15">
        <f t="shared" si="0"/>
        <v>70.6666666666667</v>
      </c>
      <c r="J29" s="15">
        <f t="shared" si="1"/>
        <v>175.666666666667</v>
      </c>
      <c r="K29" s="9" t="s">
        <v>30</v>
      </c>
    </row>
    <row r="30" ht="14.4" spans="1:11">
      <c r="A30" s="9">
        <v>26</v>
      </c>
      <c r="B30" s="10" t="s">
        <v>27</v>
      </c>
      <c r="C30" s="10">
        <v>240801</v>
      </c>
      <c r="D30" s="10" t="s">
        <v>137</v>
      </c>
      <c r="E30" s="10" t="s">
        <v>138</v>
      </c>
      <c r="F30" s="10">
        <v>56</v>
      </c>
      <c r="G30" s="10">
        <v>57</v>
      </c>
      <c r="H30" s="10">
        <v>94</v>
      </c>
      <c r="I30" s="15">
        <f t="shared" si="0"/>
        <v>62.6666666666667</v>
      </c>
      <c r="J30" s="15">
        <f t="shared" si="1"/>
        <v>175.666666666667</v>
      </c>
      <c r="K30" s="9" t="s">
        <v>30</v>
      </c>
    </row>
    <row r="31" ht="14.4" spans="1:11">
      <c r="A31" s="9">
        <v>27</v>
      </c>
      <c r="B31" s="10" t="s">
        <v>31</v>
      </c>
      <c r="C31" s="10">
        <v>240802</v>
      </c>
      <c r="D31" s="10" t="s">
        <v>139</v>
      </c>
      <c r="E31" s="10" t="s">
        <v>140</v>
      </c>
      <c r="F31" s="10">
        <v>62</v>
      </c>
      <c r="G31" s="10">
        <v>55</v>
      </c>
      <c r="H31" s="10">
        <v>86</v>
      </c>
      <c r="I31" s="15">
        <f t="shared" si="0"/>
        <v>57.3333333333333</v>
      </c>
      <c r="J31" s="15">
        <f t="shared" si="1"/>
        <v>174.333333333333</v>
      </c>
      <c r="K31" s="9" t="s">
        <v>30</v>
      </c>
    </row>
    <row r="32" ht="14.4" spans="1:11">
      <c r="A32" s="9">
        <v>28</v>
      </c>
      <c r="B32" s="10" t="s">
        <v>31</v>
      </c>
      <c r="C32" s="10">
        <v>240802</v>
      </c>
      <c r="D32" s="10" t="s">
        <v>141</v>
      </c>
      <c r="E32" s="10" t="s">
        <v>142</v>
      </c>
      <c r="F32" s="10">
        <v>63</v>
      </c>
      <c r="G32" s="10">
        <v>64</v>
      </c>
      <c r="H32" s="10">
        <v>71</v>
      </c>
      <c r="I32" s="15">
        <f t="shared" si="0"/>
        <v>47.3333333333333</v>
      </c>
      <c r="J32" s="15">
        <f t="shared" si="1"/>
        <v>174.333333333333</v>
      </c>
      <c r="K32" s="9" t="s">
        <v>30</v>
      </c>
    </row>
    <row r="33" ht="14.4" spans="1:11">
      <c r="A33" s="9">
        <v>29</v>
      </c>
      <c r="B33" s="10" t="s">
        <v>31</v>
      </c>
      <c r="C33" s="10">
        <v>240802</v>
      </c>
      <c r="D33" s="10" t="s">
        <v>143</v>
      </c>
      <c r="E33" s="10" t="s">
        <v>144</v>
      </c>
      <c r="F33" s="10">
        <v>54</v>
      </c>
      <c r="G33" s="10">
        <v>68</v>
      </c>
      <c r="H33" s="10">
        <v>78</v>
      </c>
      <c r="I33" s="15">
        <f t="shared" si="0"/>
        <v>52</v>
      </c>
      <c r="J33" s="15">
        <f t="shared" si="1"/>
        <v>174</v>
      </c>
      <c r="K33" s="9" t="s">
        <v>30</v>
      </c>
    </row>
    <row r="34" ht="14.4" spans="1:11">
      <c r="A34" s="9">
        <v>30</v>
      </c>
      <c r="B34" s="10" t="s">
        <v>31</v>
      </c>
      <c r="C34" s="10">
        <v>240802</v>
      </c>
      <c r="D34" s="10" t="s">
        <v>145</v>
      </c>
      <c r="E34" s="10" t="s">
        <v>146</v>
      </c>
      <c r="F34" s="10">
        <v>75</v>
      </c>
      <c r="G34" s="10">
        <v>60</v>
      </c>
      <c r="H34" s="10">
        <v>58</v>
      </c>
      <c r="I34" s="15">
        <f t="shared" si="0"/>
        <v>38.6666666666667</v>
      </c>
      <c r="J34" s="15">
        <f t="shared" si="1"/>
        <v>173.666666666667</v>
      </c>
      <c r="K34" s="9" t="s">
        <v>30</v>
      </c>
    </row>
    <row r="35" ht="14.4" spans="1:11">
      <c r="A35" s="9">
        <v>31</v>
      </c>
      <c r="B35" s="10" t="s">
        <v>31</v>
      </c>
      <c r="C35" s="10">
        <v>240802</v>
      </c>
      <c r="D35" s="10" t="s">
        <v>147</v>
      </c>
      <c r="E35" s="10" t="s">
        <v>148</v>
      </c>
      <c r="F35" s="10">
        <v>60</v>
      </c>
      <c r="G35" s="10">
        <v>64</v>
      </c>
      <c r="H35" s="10">
        <v>74</v>
      </c>
      <c r="I35" s="15">
        <f t="shared" si="0"/>
        <v>49.3333333333333</v>
      </c>
      <c r="J35" s="15">
        <f t="shared" si="1"/>
        <v>173.333333333333</v>
      </c>
      <c r="K35" s="9" t="s">
        <v>30</v>
      </c>
    </row>
    <row r="36" ht="14.4" spans="1:11">
      <c r="A36" s="9">
        <v>32</v>
      </c>
      <c r="B36" s="10" t="s">
        <v>27</v>
      </c>
      <c r="C36" s="10">
        <v>240801</v>
      </c>
      <c r="D36" s="10" t="s">
        <v>149</v>
      </c>
      <c r="E36" s="10" t="s">
        <v>150</v>
      </c>
      <c r="F36" s="10">
        <v>62</v>
      </c>
      <c r="G36" s="10">
        <v>64</v>
      </c>
      <c r="H36" s="10">
        <v>68</v>
      </c>
      <c r="I36" s="15">
        <f t="shared" si="0"/>
        <v>45.3333333333333</v>
      </c>
      <c r="J36" s="15">
        <f t="shared" si="1"/>
        <v>171.333333333333</v>
      </c>
      <c r="K36" s="9" t="s">
        <v>30</v>
      </c>
    </row>
    <row r="37" ht="14.4" spans="1:11">
      <c r="A37" s="9">
        <v>33</v>
      </c>
      <c r="B37" s="10" t="s">
        <v>31</v>
      </c>
      <c r="C37" s="10">
        <v>240802</v>
      </c>
      <c r="D37" s="10" t="s">
        <v>151</v>
      </c>
      <c r="E37" s="10" t="s">
        <v>152</v>
      </c>
      <c r="F37" s="10">
        <v>59</v>
      </c>
      <c r="G37" s="10">
        <v>64</v>
      </c>
      <c r="H37" s="10">
        <v>70</v>
      </c>
      <c r="I37" s="15">
        <f t="shared" si="0"/>
        <v>46.6666666666667</v>
      </c>
      <c r="J37" s="15">
        <f t="shared" si="1"/>
        <v>169.666666666667</v>
      </c>
      <c r="K37" s="9" t="s">
        <v>30</v>
      </c>
    </row>
    <row r="38" ht="14.4" spans="1:11">
      <c r="A38" s="9">
        <v>34</v>
      </c>
      <c r="B38" s="10" t="s">
        <v>31</v>
      </c>
      <c r="C38" s="10">
        <v>240802</v>
      </c>
      <c r="D38" s="10" t="s">
        <v>153</v>
      </c>
      <c r="E38" s="10" t="s">
        <v>154</v>
      </c>
      <c r="F38" s="10">
        <v>57</v>
      </c>
      <c r="G38" s="10">
        <v>61</v>
      </c>
      <c r="H38" s="10">
        <v>77</v>
      </c>
      <c r="I38" s="15">
        <f t="shared" si="0"/>
        <v>51.3333333333333</v>
      </c>
      <c r="J38" s="15">
        <f t="shared" si="1"/>
        <v>169.333333333333</v>
      </c>
      <c r="K38" s="9" t="s">
        <v>30</v>
      </c>
    </row>
    <row r="39" ht="14.4" spans="1:11">
      <c r="A39" s="9">
        <v>35</v>
      </c>
      <c r="B39" s="10" t="s">
        <v>31</v>
      </c>
      <c r="C39" s="10">
        <v>240802</v>
      </c>
      <c r="D39" s="10" t="s">
        <v>155</v>
      </c>
      <c r="E39" s="10" t="s">
        <v>156</v>
      </c>
      <c r="F39" s="10">
        <v>68</v>
      </c>
      <c r="G39" s="10">
        <v>64</v>
      </c>
      <c r="H39" s="10">
        <v>56</v>
      </c>
      <c r="I39" s="15">
        <f t="shared" si="0"/>
        <v>37.3333333333333</v>
      </c>
      <c r="J39" s="15">
        <f t="shared" si="1"/>
        <v>169.333333333333</v>
      </c>
      <c r="K39" s="9" t="s">
        <v>30</v>
      </c>
    </row>
    <row r="40" ht="14.4" spans="1:11">
      <c r="A40" s="9">
        <v>36</v>
      </c>
      <c r="B40" s="10" t="s">
        <v>31</v>
      </c>
      <c r="C40" s="10">
        <v>240802</v>
      </c>
      <c r="D40" s="10" t="s">
        <v>157</v>
      </c>
      <c r="E40" s="10" t="s">
        <v>158</v>
      </c>
      <c r="F40" s="10">
        <v>59</v>
      </c>
      <c r="G40" s="10">
        <v>65</v>
      </c>
      <c r="H40" s="10">
        <v>67</v>
      </c>
      <c r="I40" s="15">
        <f t="shared" si="0"/>
        <v>44.6666666666667</v>
      </c>
      <c r="J40" s="15">
        <f t="shared" si="1"/>
        <v>168.666666666667</v>
      </c>
      <c r="K40" s="9" t="s">
        <v>30</v>
      </c>
    </row>
    <row r="41" ht="14.4" spans="1:11">
      <c r="A41" s="9">
        <v>37</v>
      </c>
      <c r="B41" s="10" t="s">
        <v>31</v>
      </c>
      <c r="C41" s="10">
        <v>240802</v>
      </c>
      <c r="D41" s="10" t="s">
        <v>159</v>
      </c>
      <c r="E41" s="10" t="s">
        <v>160</v>
      </c>
      <c r="F41" s="10">
        <v>62</v>
      </c>
      <c r="G41" s="10">
        <v>64</v>
      </c>
      <c r="H41" s="10">
        <v>64</v>
      </c>
      <c r="I41" s="15">
        <f t="shared" si="0"/>
        <v>42.6666666666667</v>
      </c>
      <c r="J41" s="15">
        <f t="shared" si="1"/>
        <v>168.666666666667</v>
      </c>
      <c r="K41" s="9" t="s">
        <v>30</v>
      </c>
    </row>
    <row r="42" ht="14.4" spans="1:11">
      <c r="A42" s="9">
        <v>38</v>
      </c>
      <c r="B42" s="10" t="s">
        <v>31</v>
      </c>
      <c r="C42" s="10">
        <v>240802</v>
      </c>
      <c r="D42" s="10" t="s">
        <v>161</v>
      </c>
      <c r="E42" s="10" t="s">
        <v>162</v>
      </c>
      <c r="F42" s="10">
        <v>60</v>
      </c>
      <c r="G42" s="10">
        <v>62</v>
      </c>
      <c r="H42" s="10">
        <v>70</v>
      </c>
      <c r="I42" s="15">
        <f t="shared" si="0"/>
        <v>46.6666666666667</v>
      </c>
      <c r="J42" s="15">
        <f t="shared" si="1"/>
        <v>168.666666666667</v>
      </c>
      <c r="K42" s="9" t="s">
        <v>30</v>
      </c>
    </row>
    <row r="43" ht="14.4" spans="1:11">
      <c r="A43" s="9">
        <v>39</v>
      </c>
      <c r="B43" s="10" t="s">
        <v>31</v>
      </c>
      <c r="C43" s="10">
        <v>240802</v>
      </c>
      <c r="D43" s="10" t="s">
        <v>163</v>
      </c>
      <c r="E43" s="10" t="s">
        <v>164</v>
      </c>
      <c r="F43" s="10">
        <v>60</v>
      </c>
      <c r="G43" s="10">
        <v>68</v>
      </c>
      <c r="H43" s="10">
        <v>59</v>
      </c>
      <c r="I43" s="15">
        <f t="shared" si="0"/>
        <v>39.3333333333333</v>
      </c>
      <c r="J43" s="15">
        <f t="shared" si="1"/>
        <v>167.333333333333</v>
      </c>
      <c r="K43" s="9" t="s">
        <v>30</v>
      </c>
    </row>
    <row r="44" ht="14.4" spans="1:11">
      <c r="A44" s="9">
        <v>40</v>
      </c>
      <c r="B44" s="10" t="s">
        <v>31</v>
      </c>
      <c r="C44" s="10">
        <v>240802</v>
      </c>
      <c r="D44" s="10" t="s">
        <v>165</v>
      </c>
      <c r="E44" s="10" t="s">
        <v>166</v>
      </c>
      <c r="F44" s="10">
        <v>60</v>
      </c>
      <c r="G44" s="10">
        <v>63</v>
      </c>
      <c r="H44" s="10">
        <v>66</v>
      </c>
      <c r="I44" s="15">
        <f t="shared" si="0"/>
        <v>44</v>
      </c>
      <c r="J44" s="15">
        <f t="shared" si="1"/>
        <v>167</v>
      </c>
      <c r="K44" s="9" t="s">
        <v>30</v>
      </c>
    </row>
    <row r="45" ht="14.4" spans="1:11">
      <c r="A45" s="9">
        <v>41</v>
      </c>
      <c r="B45" s="10" t="s">
        <v>31</v>
      </c>
      <c r="C45" s="10">
        <v>240802</v>
      </c>
      <c r="D45" s="10" t="s">
        <v>167</v>
      </c>
      <c r="E45" s="10" t="s">
        <v>168</v>
      </c>
      <c r="F45" s="10">
        <v>41</v>
      </c>
      <c r="G45" s="10">
        <v>70</v>
      </c>
      <c r="H45" s="10">
        <v>84</v>
      </c>
      <c r="I45" s="15">
        <f t="shared" si="0"/>
        <v>56</v>
      </c>
      <c r="J45" s="15">
        <f t="shared" si="1"/>
        <v>167</v>
      </c>
      <c r="K45" s="9" t="s">
        <v>30</v>
      </c>
    </row>
    <row r="46" ht="14.4" spans="1:11">
      <c r="A46" s="9">
        <v>42</v>
      </c>
      <c r="B46" s="10" t="s">
        <v>31</v>
      </c>
      <c r="C46" s="10">
        <v>240802</v>
      </c>
      <c r="D46" s="10" t="s">
        <v>169</v>
      </c>
      <c r="E46" s="10" t="s">
        <v>170</v>
      </c>
      <c r="F46" s="10">
        <v>56</v>
      </c>
      <c r="G46" s="10">
        <v>66</v>
      </c>
      <c r="H46" s="10">
        <v>67</v>
      </c>
      <c r="I46" s="15">
        <f t="shared" si="0"/>
        <v>44.6666666666667</v>
      </c>
      <c r="J46" s="15">
        <f t="shared" si="1"/>
        <v>166.666666666667</v>
      </c>
      <c r="K46" s="9" t="s">
        <v>62</v>
      </c>
    </row>
    <row r="47" ht="14.4" spans="1:11">
      <c r="A47" s="9">
        <v>43</v>
      </c>
      <c r="B47" s="10" t="s">
        <v>31</v>
      </c>
      <c r="C47" s="10">
        <v>240802</v>
      </c>
      <c r="D47" s="10" t="s">
        <v>171</v>
      </c>
      <c r="E47" s="10" t="s">
        <v>172</v>
      </c>
      <c r="F47" s="10">
        <v>62</v>
      </c>
      <c r="G47" s="10">
        <v>56</v>
      </c>
      <c r="H47" s="10">
        <v>73</v>
      </c>
      <c r="I47" s="15">
        <f t="shared" si="0"/>
        <v>48.6666666666667</v>
      </c>
      <c r="J47" s="15">
        <f t="shared" si="1"/>
        <v>166.666666666667</v>
      </c>
      <c r="K47" s="9" t="s">
        <v>62</v>
      </c>
    </row>
    <row r="48" ht="14.4" spans="1:11">
      <c r="A48" s="9">
        <v>44</v>
      </c>
      <c r="B48" s="10" t="s">
        <v>31</v>
      </c>
      <c r="C48" s="10">
        <v>240802</v>
      </c>
      <c r="D48" s="10" t="s">
        <v>173</v>
      </c>
      <c r="E48" s="10" t="s">
        <v>174</v>
      </c>
      <c r="F48" s="10">
        <v>56</v>
      </c>
      <c r="G48" s="10">
        <v>64</v>
      </c>
      <c r="H48" s="10">
        <v>70</v>
      </c>
      <c r="I48" s="15">
        <f t="shared" si="0"/>
        <v>46.6666666666667</v>
      </c>
      <c r="J48" s="15">
        <f t="shared" si="1"/>
        <v>166.666666666667</v>
      </c>
      <c r="K48" s="9" t="s">
        <v>62</v>
      </c>
    </row>
    <row r="49" ht="14.4" spans="1:11">
      <c r="A49" s="9">
        <v>45</v>
      </c>
      <c r="B49" s="10" t="s">
        <v>31</v>
      </c>
      <c r="C49" s="10">
        <v>240802</v>
      </c>
      <c r="D49" s="10" t="s">
        <v>175</v>
      </c>
      <c r="E49" s="10" t="s">
        <v>176</v>
      </c>
      <c r="F49" s="10">
        <v>56</v>
      </c>
      <c r="G49" s="10">
        <v>63</v>
      </c>
      <c r="H49" s="10">
        <v>71</v>
      </c>
      <c r="I49" s="15">
        <f t="shared" si="0"/>
        <v>47.3333333333333</v>
      </c>
      <c r="J49" s="15">
        <f t="shared" si="1"/>
        <v>166.333333333333</v>
      </c>
      <c r="K49" s="9" t="s">
        <v>62</v>
      </c>
    </row>
    <row r="50" ht="14.4" spans="1:11">
      <c r="A50" s="9">
        <v>46</v>
      </c>
      <c r="B50" s="10" t="s">
        <v>31</v>
      </c>
      <c r="C50" s="10">
        <v>240802</v>
      </c>
      <c r="D50" s="10" t="s">
        <v>177</v>
      </c>
      <c r="E50" s="10" t="s">
        <v>178</v>
      </c>
      <c r="F50" s="10">
        <v>52</v>
      </c>
      <c r="G50" s="10">
        <v>74</v>
      </c>
      <c r="H50" s="10">
        <v>59</v>
      </c>
      <c r="I50" s="15">
        <f t="shared" si="0"/>
        <v>39.3333333333333</v>
      </c>
      <c r="J50" s="15">
        <f t="shared" si="1"/>
        <v>165.333333333333</v>
      </c>
      <c r="K50" s="9" t="s">
        <v>62</v>
      </c>
    </row>
    <row r="51" ht="14.4" spans="1:11">
      <c r="A51" s="9">
        <v>47</v>
      </c>
      <c r="B51" s="10" t="s">
        <v>31</v>
      </c>
      <c r="C51" s="10">
        <v>240802</v>
      </c>
      <c r="D51" s="10" t="s">
        <v>179</v>
      </c>
      <c r="E51" s="10" t="s">
        <v>180</v>
      </c>
      <c r="F51" s="10">
        <v>58</v>
      </c>
      <c r="G51" s="10">
        <v>60</v>
      </c>
      <c r="H51" s="10">
        <v>71</v>
      </c>
      <c r="I51" s="15">
        <f t="shared" si="0"/>
        <v>47.3333333333333</v>
      </c>
      <c r="J51" s="15">
        <f t="shared" si="1"/>
        <v>165.333333333333</v>
      </c>
      <c r="K51" s="9" t="s">
        <v>62</v>
      </c>
    </row>
    <row r="52" ht="14.4" spans="1:11">
      <c r="A52" s="9">
        <v>48</v>
      </c>
      <c r="B52" s="10" t="s">
        <v>31</v>
      </c>
      <c r="C52" s="10">
        <v>240802</v>
      </c>
      <c r="D52" s="10" t="s">
        <v>181</v>
      </c>
      <c r="E52" s="10" t="s">
        <v>182</v>
      </c>
      <c r="F52" s="10">
        <v>57</v>
      </c>
      <c r="G52" s="10">
        <v>60</v>
      </c>
      <c r="H52" s="10">
        <v>71</v>
      </c>
      <c r="I52" s="15">
        <f t="shared" si="0"/>
        <v>47.3333333333333</v>
      </c>
      <c r="J52" s="15">
        <f t="shared" si="1"/>
        <v>164.333333333333</v>
      </c>
      <c r="K52" s="9" t="s">
        <v>62</v>
      </c>
    </row>
    <row r="53" ht="14.4" spans="1:11">
      <c r="A53" s="9">
        <v>49</v>
      </c>
      <c r="B53" s="10" t="s">
        <v>31</v>
      </c>
      <c r="C53" s="10">
        <v>240802</v>
      </c>
      <c r="D53" s="10" t="s">
        <v>183</v>
      </c>
      <c r="E53" s="10" t="s">
        <v>184</v>
      </c>
      <c r="F53" s="10">
        <v>41</v>
      </c>
      <c r="G53" s="10">
        <v>63</v>
      </c>
      <c r="H53" s="10">
        <v>89</v>
      </c>
      <c r="I53" s="15">
        <f t="shared" si="0"/>
        <v>59.3333333333333</v>
      </c>
      <c r="J53" s="15">
        <f t="shared" si="1"/>
        <v>163.333333333333</v>
      </c>
      <c r="K53" s="9" t="s">
        <v>62</v>
      </c>
    </row>
    <row r="54" ht="14.4" spans="1:11">
      <c r="A54" s="9">
        <v>50</v>
      </c>
      <c r="B54" s="10" t="s">
        <v>31</v>
      </c>
      <c r="C54" s="10">
        <v>240802</v>
      </c>
      <c r="D54" s="10" t="s">
        <v>185</v>
      </c>
      <c r="E54" s="10" t="s">
        <v>186</v>
      </c>
      <c r="F54" s="10">
        <v>42</v>
      </c>
      <c r="G54" s="10">
        <v>52</v>
      </c>
      <c r="H54" s="10">
        <v>102</v>
      </c>
      <c r="I54" s="15">
        <f t="shared" si="0"/>
        <v>68</v>
      </c>
      <c r="J54" s="15">
        <f t="shared" si="1"/>
        <v>162</v>
      </c>
      <c r="K54" s="9" t="s">
        <v>62</v>
      </c>
    </row>
    <row r="55" ht="14.4" spans="1:11">
      <c r="A55" s="9">
        <v>51</v>
      </c>
      <c r="B55" s="10" t="s">
        <v>31</v>
      </c>
      <c r="C55" s="10">
        <v>240802</v>
      </c>
      <c r="D55" s="10" t="s">
        <v>187</v>
      </c>
      <c r="E55" s="10" t="s">
        <v>188</v>
      </c>
      <c r="F55" s="10">
        <v>55</v>
      </c>
      <c r="G55" s="10">
        <v>61</v>
      </c>
      <c r="H55" s="10">
        <v>65</v>
      </c>
      <c r="I55" s="15">
        <f t="shared" si="0"/>
        <v>43.3333333333333</v>
      </c>
      <c r="J55" s="15">
        <f t="shared" si="1"/>
        <v>159.333333333333</v>
      </c>
      <c r="K55" s="9" t="s">
        <v>62</v>
      </c>
    </row>
    <row r="56" ht="14.4" spans="1:11">
      <c r="A56" s="9">
        <v>52</v>
      </c>
      <c r="B56" s="10" t="s">
        <v>31</v>
      </c>
      <c r="C56" s="10">
        <v>240802</v>
      </c>
      <c r="D56" s="10" t="s">
        <v>189</v>
      </c>
      <c r="E56" s="10" t="s">
        <v>190</v>
      </c>
      <c r="F56" s="10">
        <v>56</v>
      </c>
      <c r="G56" s="10">
        <v>56</v>
      </c>
      <c r="H56" s="10">
        <v>69</v>
      </c>
      <c r="I56" s="15">
        <f t="shared" si="0"/>
        <v>46</v>
      </c>
      <c r="J56" s="15">
        <f t="shared" si="1"/>
        <v>158</v>
      </c>
      <c r="K56" s="9" t="s">
        <v>62</v>
      </c>
    </row>
    <row r="57" ht="14.4" spans="1:11">
      <c r="A57" s="9">
        <v>53</v>
      </c>
      <c r="B57" s="10" t="s">
        <v>27</v>
      </c>
      <c r="C57" s="10">
        <v>240801</v>
      </c>
      <c r="D57" s="10" t="s">
        <v>191</v>
      </c>
      <c r="E57" s="10" t="s">
        <v>192</v>
      </c>
      <c r="F57" s="10">
        <v>59</v>
      </c>
      <c r="G57" s="10">
        <v>56</v>
      </c>
      <c r="H57" s="10">
        <v>62</v>
      </c>
      <c r="I57" s="15">
        <f t="shared" si="0"/>
        <v>41.3333333333333</v>
      </c>
      <c r="J57" s="15">
        <f t="shared" si="1"/>
        <v>156.333333333333</v>
      </c>
      <c r="K57" s="9" t="s">
        <v>62</v>
      </c>
    </row>
    <row r="58" ht="14.4" spans="1:11">
      <c r="A58" s="9">
        <v>54</v>
      </c>
      <c r="B58" s="10" t="s">
        <v>31</v>
      </c>
      <c r="C58" s="10">
        <v>240802</v>
      </c>
      <c r="D58" s="10" t="s">
        <v>193</v>
      </c>
      <c r="E58" s="10" t="s">
        <v>194</v>
      </c>
      <c r="F58" s="10">
        <v>49</v>
      </c>
      <c r="G58" s="10">
        <v>60</v>
      </c>
      <c r="H58" s="10">
        <v>69</v>
      </c>
      <c r="I58" s="15">
        <f t="shared" si="0"/>
        <v>46</v>
      </c>
      <c r="J58" s="15">
        <f t="shared" si="1"/>
        <v>155</v>
      </c>
      <c r="K58" s="9" t="s">
        <v>62</v>
      </c>
    </row>
    <row r="59" ht="14.4" spans="1:11">
      <c r="A59" s="9">
        <v>55</v>
      </c>
      <c r="B59" s="10" t="s">
        <v>31</v>
      </c>
      <c r="C59" s="10">
        <v>240802</v>
      </c>
      <c r="D59" s="10" t="s">
        <v>195</v>
      </c>
      <c r="E59" s="10" t="s">
        <v>196</v>
      </c>
      <c r="F59" s="10">
        <v>43</v>
      </c>
      <c r="G59" s="10">
        <v>66</v>
      </c>
      <c r="H59" s="10">
        <v>68</v>
      </c>
      <c r="I59" s="15">
        <f t="shared" si="0"/>
        <v>45.3333333333333</v>
      </c>
      <c r="J59" s="15">
        <f t="shared" si="1"/>
        <v>154.333333333333</v>
      </c>
      <c r="K59" s="9" t="s">
        <v>62</v>
      </c>
    </row>
    <row r="60" ht="14.4" spans="1:11">
      <c r="A60" s="9">
        <v>56</v>
      </c>
      <c r="B60" s="10" t="s">
        <v>31</v>
      </c>
      <c r="C60" s="10">
        <v>240802</v>
      </c>
      <c r="D60" s="10" t="s">
        <v>197</v>
      </c>
      <c r="E60" s="10" t="s">
        <v>198</v>
      </c>
      <c r="F60" s="10">
        <v>46</v>
      </c>
      <c r="G60" s="10">
        <v>55</v>
      </c>
      <c r="H60" s="10">
        <v>80</v>
      </c>
      <c r="I60" s="15">
        <f t="shared" si="0"/>
        <v>53.3333333333333</v>
      </c>
      <c r="J60" s="15">
        <f t="shared" si="1"/>
        <v>154.333333333333</v>
      </c>
      <c r="K60" s="9" t="s">
        <v>62</v>
      </c>
    </row>
    <row r="61" ht="14.4" spans="1:11">
      <c r="A61" s="9">
        <v>57</v>
      </c>
      <c r="B61" s="10" t="s">
        <v>31</v>
      </c>
      <c r="C61" s="10">
        <v>240802</v>
      </c>
      <c r="D61" s="10" t="s">
        <v>199</v>
      </c>
      <c r="E61" s="10" t="s">
        <v>200</v>
      </c>
      <c r="F61" s="10">
        <v>54</v>
      </c>
      <c r="G61" s="10">
        <v>59</v>
      </c>
      <c r="H61" s="10">
        <v>60</v>
      </c>
      <c r="I61" s="15">
        <f t="shared" si="0"/>
        <v>40</v>
      </c>
      <c r="J61" s="15">
        <f t="shared" si="1"/>
        <v>153</v>
      </c>
      <c r="K61" s="9" t="s">
        <v>62</v>
      </c>
    </row>
    <row r="62" ht="14.4" spans="1:11">
      <c r="A62" s="9">
        <v>58</v>
      </c>
      <c r="B62" s="10" t="s">
        <v>31</v>
      </c>
      <c r="C62" s="10">
        <v>240802</v>
      </c>
      <c r="D62" s="10" t="s">
        <v>201</v>
      </c>
      <c r="E62" s="10" t="s">
        <v>202</v>
      </c>
      <c r="F62" s="10">
        <v>59</v>
      </c>
      <c r="G62" s="10">
        <v>64</v>
      </c>
      <c r="H62" s="10">
        <v>45</v>
      </c>
      <c r="I62" s="15">
        <f t="shared" si="0"/>
        <v>30</v>
      </c>
      <c r="J62" s="15">
        <f t="shared" si="1"/>
        <v>153</v>
      </c>
      <c r="K62" s="9" t="s">
        <v>62</v>
      </c>
    </row>
    <row r="63" ht="14.4" spans="1:11">
      <c r="A63" s="9">
        <v>59</v>
      </c>
      <c r="B63" s="10" t="s">
        <v>31</v>
      </c>
      <c r="C63" s="10">
        <v>240802</v>
      </c>
      <c r="D63" s="10" t="s">
        <v>203</v>
      </c>
      <c r="E63" s="10" t="s">
        <v>204</v>
      </c>
      <c r="F63" s="10">
        <v>37</v>
      </c>
      <c r="G63" s="10">
        <v>63</v>
      </c>
      <c r="H63" s="10">
        <v>79</v>
      </c>
      <c r="I63" s="15">
        <f t="shared" si="0"/>
        <v>52.6666666666667</v>
      </c>
      <c r="J63" s="15">
        <f t="shared" si="1"/>
        <v>152.666666666667</v>
      </c>
      <c r="K63" s="9" t="s">
        <v>62</v>
      </c>
    </row>
    <row r="64" ht="14.4" spans="1:11">
      <c r="A64" s="9">
        <v>60</v>
      </c>
      <c r="B64" s="10" t="s">
        <v>31</v>
      </c>
      <c r="C64" s="10">
        <v>240802</v>
      </c>
      <c r="D64" s="10" t="s">
        <v>205</v>
      </c>
      <c r="E64" s="10" t="s">
        <v>206</v>
      </c>
      <c r="F64" s="10">
        <v>43</v>
      </c>
      <c r="G64" s="10">
        <v>59</v>
      </c>
      <c r="H64" s="10">
        <v>73</v>
      </c>
      <c r="I64" s="15">
        <f t="shared" si="0"/>
        <v>48.6666666666667</v>
      </c>
      <c r="J64" s="15">
        <f t="shared" si="1"/>
        <v>150.666666666667</v>
      </c>
      <c r="K64" s="9" t="s">
        <v>62</v>
      </c>
    </row>
    <row r="65" ht="14.4" spans="1:11">
      <c r="A65" s="9">
        <v>61</v>
      </c>
      <c r="B65" s="10" t="s">
        <v>31</v>
      </c>
      <c r="C65" s="10">
        <v>240802</v>
      </c>
      <c r="D65" s="10" t="s">
        <v>207</v>
      </c>
      <c r="E65" s="10" t="s">
        <v>208</v>
      </c>
      <c r="F65" s="10">
        <v>41</v>
      </c>
      <c r="G65" s="10">
        <v>51</v>
      </c>
      <c r="H65" s="10">
        <v>84</v>
      </c>
      <c r="I65" s="15">
        <f t="shared" si="0"/>
        <v>56</v>
      </c>
      <c r="J65" s="15">
        <f t="shared" si="1"/>
        <v>148</v>
      </c>
      <c r="K65" s="9" t="s">
        <v>62</v>
      </c>
    </row>
    <row r="66" ht="14.4" spans="1:11">
      <c r="A66" s="9">
        <v>62</v>
      </c>
      <c r="B66" s="10" t="s">
        <v>31</v>
      </c>
      <c r="C66" s="10">
        <v>240802</v>
      </c>
      <c r="D66" s="10" t="s">
        <v>209</v>
      </c>
      <c r="E66" s="10" t="s">
        <v>210</v>
      </c>
      <c r="F66" s="10">
        <v>39</v>
      </c>
      <c r="G66" s="10">
        <v>58</v>
      </c>
      <c r="H66" s="10">
        <v>76</v>
      </c>
      <c r="I66" s="15">
        <f t="shared" si="0"/>
        <v>50.6666666666667</v>
      </c>
      <c r="J66" s="15">
        <f t="shared" si="1"/>
        <v>147.666666666667</v>
      </c>
      <c r="K66" s="9" t="s">
        <v>62</v>
      </c>
    </row>
    <row r="67" ht="14.4" spans="1:11">
      <c r="A67" s="9">
        <v>63</v>
      </c>
      <c r="B67" s="10" t="s">
        <v>31</v>
      </c>
      <c r="C67" s="10">
        <v>240802</v>
      </c>
      <c r="D67" s="10" t="s">
        <v>211</v>
      </c>
      <c r="E67" s="10" t="s">
        <v>212</v>
      </c>
      <c r="F67" s="10">
        <v>43</v>
      </c>
      <c r="G67" s="10">
        <v>61</v>
      </c>
      <c r="H67" s="10">
        <v>63</v>
      </c>
      <c r="I67" s="15">
        <f t="shared" si="0"/>
        <v>42</v>
      </c>
      <c r="J67" s="15">
        <f t="shared" si="1"/>
        <v>146</v>
      </c>
      <c r="K67" s="9" t="s">
        <v>62</v>
      </c>
    </row>
    <row r="68" ht="14.4" spans="1:11">
      <c r="A68" s="9">
        <v>64</v>
      </c>
      <c r="B68" s="10" t="s">
        <v>31</v>
      </c>
      <c r="C68" s="10">
        <v>240802</v>
      </c>
      <c r="D68" s="10" t="s">
        <v>213</v>
      </c>
      <c r="E68" s="10" t="s">
        <v>214</v>
      </c>
      <c r="F68" s="10">
        <v>41</v>
      </c>
      <c r="G68" s="10">
        <v>58</v>
      </c>
      <c r="H68" s="10">
        <v>70</v>
      </c>
      <c r="I68" s="15">
        <f t="shared" si="0"/>
        <v>46.6666666666667</v>
      </c>
      <c r="J68" s="15">
        <f t="shared" si="1"/>
        <v>145.666666666667</v>
      </c>
      <c r="K68" s="9" t="s">
        <v>62</v>
      </c>
    </row>
    <row r="69" ht="14.4" spans="1:11">
      <c r="A69" s="9">
        <v>65</v>
      </c>
      <c r="B69" s="10" t="s">
        <v>31</v>
      </c>
      <c r="C69" s="10">
        <v>240802</v>
      </c>
      <c r="D69" s="10" t="s">
        <v>215</v>
      </c>
      <c r="E69" s="10" t="s">
        <v>216</v>
      </c>
      <c r="F69" s="10">
        <v>48</v>
      </c>
      <c r="G69" s="10">
        <v>70</v>
      </c>
      <c r="H69" s="10">
        <v>41</v>
      </c>
      <c r="I69" s="15">
        <f>H69/150*100</f>
        <v>27.3333333333333</v>
      </c>
      <c r="J69" s="15">
        <f>SUM(F69+G69+I69)</f>
        <v>145.333333333333</v>
      </c>
      <c r="K69" s="9" t="s">
        <v>62</v>
      </c>
    </row>
    <row r="70" ht="14.4" spans="1:11">
      <c r="A70" s="9">
        <v>66</v>
      </c>
      <c r="B70" s="10" t="s">
        <v>31</v>
      </c>
      <c r="C70" s="10">
        <v>240802</v>
      </c>
      <c r="D70" s="10" t="s">
        <v>217</v>
      </c>
      <c r="E70" s="10" t="s">
        <v>218</v>
      </c>
      <c r="F70" s="10">
        <v>48</v>
      </c>
      <c r="G70" s="10">
        <v>50</v>
      </c>
      <c r="H70" s="10">
        <v>68</v>
      </c>
      <c r="I70" s="15">
        <f>H70/150*100</f>
        <v>45.3333333333333</v>
      </c>
      <c r="J70" s="15">
        <f>SUM(F70+G70+I70)</f>
        <v>143.333333333333</v>
      </c>
      <c r="K70" s="9" t="s">
        <v>62</v>
      </c>
    </row>
    <row r="71" ht="14.4" spans="1:11">
      <c r="A71" s="9">
        <v>67</v>
      </c>
      <c r="B71" s="10" t="s">
        <v>31</v>
      </c>
      <c r="C71" s="10">
        <v>240802</v>
      </c>
      <c r="D71" s="10" t="s">
        <v>219</v>
      </c>
      <c r="E71" s="10" t="s">
        <v>220</v>
      </c>
      <c r="F71" s="10">
        <v>43</v>
      </c>
      <c r="G71" s="10">
        <v>59</v>
      </c>
      <c r="H71" s="10">
        <v>61</v>
      </c>
      <c r="I71" s="15">
        <f>H71/150*100</f>
        <v>40.6666666666667</v>
      </c>
      <c r="J71" s="15">
        <f>SUM(F71+G71+I71)</f>
        <v>142.666666666667</v>
      </c>
      <c r="K71" s="9" t="s">
        <v>62</v>
      </c>
    </row>
    <row r="72" ht="14.4" spans="1:11">
      <c r="A72" s="9">
        <v>68</v>
      </c>
      <c r="B72" s="10" t="s">
        <v>31</v>
      </c>
      <c r="C72" s="10">
        <v>240802</v>
      </c>
      <c r="D72" s="10" t="s">
        <v>221</v>
      </c>
      <c r="E72" s="10" t="s">
        <v>222</v>
      </c>
      <c r="F72" s="10">
        <v>42</v>
      </c>
      <c r="G72" s="10">
        <v>60</v>
      </c>
      <c r="H72" s="10">
        <v>56</v>
      </c>
      <c r="I72" s="15">
        <f>H72/150*100</f>
        <v>37.3333333333333</v>
      </c>
      <c r="J72" s="15">
        <f>SUM(F72+G72+I72)</f>
        <v>139.333333333333</v>
      </c>
      <c r="K72" s="9" t="s">
        <v>62</v>
      </c>
    </row>
    <row r="73" ht="14.4" spans="1:11">
      <c r="A73" s="9">
        <v>69</v>
      </c>
      <c r="B73" s="10" t="s">
        <v>31</v>
      </c>
      <c r="C73" s="10">
        <v>240802</v>
      </c>
      <c r="D73" s="10" t="s">
        <v>223</v>
      </c>
      <c r="E73" s="10" t="s">
        <v>224</v>
      </c>
      <c r="F73" s="10">
        <v>45</v>
      </c>
      <c r="G73" s="10">
        <v>50</v>
      </c>
      <c r="H73" s="10">
        <v>62</v>
      </c>
      <c r="I73" s="15">
        <f>H73/150*100</f>
        <v>41.3333333333333</v>
      </c>
      <c r="J73" s="15">
        <f>SUM(F73+G73+I73)</f>
        <v>136.333333333333</v>
      </c>
      <c r="K73" s="9" t="s">
        <v>62</v>
      </c>
    </row>
  </sheetData>
  <sortState ref="A2:O70">
    <sortCondition ref="J2:J70" descending="1"/>
  </sortState>
  <mergeCells count="3">
    <mergeCell ref="B2:K2"/>
    <mergeCell ref="B3:D3"/>
    <mergeCell ref="I3:K3"/>
  </mergeCells>
  <pageMargins left="0.700694444444445" right="0.700694444444445" top="0.751388888888889" bottom="0.751388888888889" header="0.298611111111111" footer="0.298611111111111"/>
  <pageSetup paperSize="9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7"/>
  <sheetViews>
    <sheetView workbookViewId="0">
      <selection activeCell="A1" sqref="$A1:$XFD3"/>
    </sheetView>
  </sheetViews>
  <sheetFormatPr defaultColWidth="9" defaultRowHeight="13.2"/>
  <cols>
    <col min="1" max="1" width="4.55555555555556" style="16" customWidth="1"/>
    <col min="2" max="2" width="6.88888888888889" style="16" customWidth="1"/>
    <col min="3" max="3" width="7.66666666666667" style="16" customWidth="1"/>
    <col min="4" max="4" width="6.88888888888889" style="16" customWidth="1"/>
    <col min="5" max="5" width="15.4444444444444" style="16" customWidth="1"/>
    <col min="6" max="6" width="8.33333333333333" style="16" customWidth="1"/>
    <col min="7" max="7" width="6.44444444444444" style="16" customWidth="1"/>
    <col min="8" max="8" width="5.66666666666667" style="16" customWidth="1"/>
    <col min="9" max="9" width="8.33333333333333" style="16" customWidth="1"/>
    <col min="10" max="10" width="8" style="16" customWidth="1"/>
    <col min="11" max="11" width="7.55555555555556" style="16" customWidth="1"/>
    <col min="12" max="12" width="6.44444444444444" style="16" customWidth="1"/>
    <col min="13" max="16384" width="9" style="16"/>
  </cols>
  <sheetData>
    <row r="1" s="1" customFormat="1" ht="18" spans="2:15">
      <c r="B1" s="3" t="s">
        <v>0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="1" customFormat="1" ht="18" spans="2:15">
      <c r="B2" s="5" t="s">
        <v>1</v>
      </c>
      <c r="C2" s="6"/>
      <c r="D2" s="6"/>
      <c r="E2" s="6"/>
      <c r="F2" s="6"/>
      <c r="G2" s="6"/>
      <c r="H2" s="6"/>
      <c r="I2" s="6"/>
      <c r="J2" s="6"/>
      <c r="K2" s="6"/>
      <c r="L2" s="11"/>
      <c r="M2" s="11"/>
      <c r="N2" s="12"/>
      <c r="O2" s="13"/>
    </row>
    <row r="3" s="1" customFormat="1" ht="15.6" spans="2:15">
      <c r="B3" s="7" t="s">
        <v>2</v>
      </c>
      <c r="C3" s="7"/>
      <c r="D3" s="7"/>
      <c r="E3" s="7"/>
      <c r="F3" s="7"/>
      <c r="G3" s="7"/>
      <c r="H3" s="7"/>
      <c r="I3" s="14" t="s">
        <v>3</v>
      </c>
      <c r="J3" s="14"/>
      <c r="K3" s="14"/>
      <c r="N3" s="7"/>
      <c r="O3" s="13"/>
    </row>
    <row r="4" ht="30" spans="1:12">
      <c r="A4" s="8" t="s">
        <v>4</v>
      </c>
      <c r="B4" s="8" t="s">
        <v>5</v>
      </c>
      <c r="C4" s="8" t="s">
        <v>6</v>
      </c>
      <c r="D4" s="8" t="s">
        <v>7</v>
      </c>
      <c r="E4" s="8" t="s">
        <v>8</v>
      </c>
      <c r="F4" s="8" t="s">
        <v>225</v>
      </c>
      <c r="G4" s="8" t="s">
        <v>9</v>
      </c>
      <c r="H4" s="8" t="s">
        <v>10</v>
      </c>
      <c r="I4" s="8" t="s">
        <v>11</v>
      </c>
      <c r="J4" s="8" t="s">
        <v>12</v>
      </c>
      <c r="K4" s="8" t="s">
        <v>13</v>
      </c>
      <c r="L4" s="8" t="s">
        <v>14</v>
      </c>
    </row>
    <row r="5" spans="1:12">
      <c r="A5" s="17">
        <v>1</v>
      </c>
      <c r="B5" s="10" t="s">
        <v>15</v>
      </c>
      <c r="C5" s="10">
        <v>240803</v>
      </c>
      <c r="D5" s="10" t="s">
        <v>226</v>
      </c>
      <c r="E5" s="10" t="s">
        <v>227</v>
      </c>
      <c r="F5" s="10" t="s">
        <v>228</v>
      </c>
      <c r="G5" s="17">
        <v>0</v>
      </c>
      <c r="H5" s="17">
        <v>0</v>
      </c>
      <c r="I5" s="17">
        <v>0</v>
      </c>
      <c r="J5" s="17">
        <v>0</v>
      </c>
      <c r="K5" s="17">
        <v>0</v>
      </c>
      <c r="L5" s="17" t="s">
        <v>229</v>
      </c>
    </row>
    <row r="6" spans="1:12">
      <c r="A6" s="17">
        <v>2</v>
      </c>
      <c r="B6" s="10" t="s">
        <v>15</v>
      </c>
      <c r="C6" s="10">
        <v>240803</v>
      </c>
      <c r="D6" s="10" t="s">
        <v>230</v>
      </c>
      <c r="E6" s="10" t="s">
        <v>231</v>
      </c>
      <c r="F6" s="10" t="s">
        <v>228</v>
      </c>
      <c r="G6" s="17">
        <v>0</v>
      </c>
      <c r="H6" s="17">
        <v>0</v>
      </c>
      <c r="I6" s="17">
        <v>0</v>
      </c>
      <c r="J6" s="17">
        <v>0</v>
      </c>
      <c r="K6" s="17">
        <v>0</v>
      </c>
      <c r="L6" s="17" t="s">
        <v>229</v>
      </c>
    </row>
    <row r="7" spans="1:12">
      <c r="A7" s="17">
        <v>3</v>
      </c>
      <c r="B7" s="10" t="s">
        <v>27</v>
      </c>
      <c r="C7" s="10">
        <v>240803</v>
      </c>
      <c r="D7" s="10" t="s">
        <v>232</v>
      </c>
      <c r="E7" s="10" t="s">
        <v>233</v>
      </c>
      <c r="F7" s="10" t="s">
        <v>228</v>
      </c>
      <c r="G7" s="18">
        <v>74</v>
      </c>
      <c r="H7" s="18">
        <v>73</v>
      </c>
      <c r="I7" s="10">
        <v>66</v>
      </c>
      <c r="J7" s="19">
        <f t="shared" ref="J7:J28" si="0">I7/150*100</f>
        <v>44</v>
      </c>
      <c r="K7" s="19">
        <f t="shared" ref="K7:K28" si="1">SUM(G7+H7+J7)</f>
        <v>191</v>
      </c>
      <c r="L7" s="17" t="s">
        <v>234</v>
      </c>
    </row>
    <row r="8" spans="1:12">
      <c r="A8" s="17">
        <v>4</v>
      </c>
      <c r="B8" s="10" t="s">
        <v>27</v>
      </c>
      <c r="C8" s="10">
        <v>240803</v>
      </c>
      <c r="D8" s="10" t="s">
        <v>235</v>
      </c>
      <c r="E8" s="10" t="s">
        <v>236</v>
      </c>
      <c r="F8" s="10" t="s">
        <v>228</v>
      </c>
      <c r="G8" s="18">
        <v>66</v>
      </c>
      <c r="H8" s="18">
        <v>69</v>
      </c>
      <c r="I8" s="10">
        <v>84</v>
      </c>
      <c r="J8" s="19">
        <f t="shared" si="0"/>
        <v>56</v>
      </c>
      <c r="K8" s="19">
        <f t="shared" si="1"/>
        <v>191</v>
      </c>
      <c r="L8" s="17" t="s">
        <v>234</v>
      </c>
    </row>
    <row r="9" spans="1:12">
      <c r="A9" s="17">
        <v>5</v>
      </c>
      <c r="B9" s="10" t="s">
        <v>27</v>
      </c>
      <c r="C9" s="10">
        <v>240803</v>
      </c>
      <c r="D9" s="10" t="s">
        <v>237</v>
      </c>
      <c r="E9" s="10" t="s">
        <v>238</v>
      </c>
      <c r="F9" s="10" t="s">
        <v>228</v>
      </c>
      <c r="G9" s="18">
        <v>74</v>
      </c>
      <c r="H9" s="18">
        <v>65</v>
      </c>
      <c r="I9" s="10">
        <v>77</v>
      </c>
      <c r="J9" s="19">
        <f t="shared" si="0"/>
        <v>51.3333333333333</v>
      </c>
      <c r="K9" s="19">
        <f t="shared" si="1"/>
        <v>190.333333333333</v>
      </c>
      <c r="L9" s="17" t="s">
        <v>234</v>
      </c>
    </row>
    <row r="10" spans="1:12">
      <c r="A10" s="17">
        <v>6</v>
      </c>
      <c r="B10" s="10" t="s">
        <v>27</v>
      </c>
      <c r="C10" s="10">
        <v>240803</v>
      </c>
      <c r="D10" s="10" t="s">
        <v>239</v>
      </c>
      <c r="E10" s="10" t="s">
        <v>240</v>
      </c>
      <c r="F10" s="10" t="s">
        <v>228</v>
      </c>
      <c r="G10" s="18">
        <v>65</v>
      </c>
      <c r="H10" s="18">
        <v>71</v>
      </c>
      <c r="I10" s="10">
        <v>76</v>
      </c>
      <c r="J10" s="19">
        <f t="shared" si="0"/>
        <v>50.6666666666667</v>
      </c>
      <c r="K10" s="19">
        <f t="shared" si="1"/>
        <v>186.666666666667</v>
      </c>
      <c r="L10" s="17" t="s">
        <v>234</v>
      </c>
    </row>
    <row r="11" spans="1:12">
      <c r="A11" s="17">
        <v>7</v>
      </c>
      <c r="B11" s="10" t="s">
        <v>27</v>
      </c>
      <c r="C11" s="10">
        <v>240803</v>
      </c>
      <c r="D11" s="10" t="s">
        <v>241</v>
      </c>
      <c r="E11" s="10" t="s">
        <v>242</v>
      </c>
      <c r="F11" s="10" t="s">
        <v>228</v>
      </c>
      <c r="G11" s="18">
        <v>62</v>
      </c>
      <c r="H11" s="18">
        <v>73</v>
      </c>
      <c r="I11" s="10">
        <v>70</v>
      </c>
      <c r="J11" s="19">
        <f t="shared" si="0"/>
        <v>46.6666666666667</v>
      </c>
      <c r="K11" s="19">
        <f t="shared" si="1"/>
        <v>181.666666666667</v>
      </c>
      <c r="L11" s="17" t="s">
        <v>234</v>
      </c>
    </row>
    <row r="12" spans="1:12">
      <c r="A12" s="17">
        <v>8</v>
      </c>
      <c r="B12" s="10" t="s">
        <v>27</v>
      </c>
      <c r="C12" s="10">
        <v>240803</v>
      </c>
      <c r="D12" s="10" t="s">
        <v>243</v>
      </c>
      <c r="E12" s="10" t="s">
        <v>244</v>
      </c>
      <c r="F12" s="10" t="s">
        <v>228</v>
      </c>
      <c r="G12" s="18">
        <v>61</v>
      </c>
      <c r="H12" s="18">
        <v>71</v>
      </c>
      <c r="I12" s="10">
        <v>74</v>
      </c>
      <c r="J12" s="19">
        <f t="shared" si="0"/>
        <v>49.3333333333333</v>
      </c>
      <c r="K12" s="19">
        <f t="shared" si="1"/>
        <v>181.333333333333</v>
      </c>
      <c r="L12" s="17" t="s">
        <v>234</v>
      </c>
    </row>
    <row r="13" spans="1:12">
      <c r="A13" s="17">
        <v>9</v>
      </c>
      <c r="B13" s="10" t="s">
        <v>27</v>
      </c>
      <c r="C13" s="10">
        <v>240803</v>
      </c>
      <c r="D13" s="10" t="s">
        <v>245</v>
      </c>
      <c r="E13" s="10" t="s">
        <v>246</v>
      </c>
      <c r="F13" s="10" t="s">
        <v>228</v>
      </c>
      <c r="G13" s="18">
        <v>72</v>
      </c>
      <c r="H13" s="18">
        <v>69</v>
      </c>
      <c r="I13" s="10">
        <v>60</v>
      </c>
      <c r="J13" s="19">
        <f t="shared" si="0"/>
        <v>40</v>
      </c>
      <c r="K13" s="19">
        <f t="shared" si="1"/>
        <v>181</v>
      </c>
      <c r="L13" s="17" t="s">
        <v>234</v>
      </c>
    </row>
    <row r="14" spans="1:12">
      <c r="A14" s="17">
        <v>10</v>
      </c>
      <c r="B14" s="10" t="s">
        <v>27</v>
      </c>
      <c r="C14" s="10">
        <v>240803</v>
      </c>
      <c r="D14" s="10" t="s">
        <v>247</v>
      </c>
      <c r="E14" s="10" t="s">
        <v>248</v>
      </c>
      <c r="F14" s="10" t="s">
        <v>228</v>
      </c>
      <c r="G14" s="18">
        <v>54</v>
      </c>
      <c r="H14" s="18">
        <v>65</v>
      </c>
      <c r="I14" s="10">
        <v>90</v>
      </c>
      <c r="J14" s="19">
        <f t="shared" si="0"/>
        <v>60</v>
      </c>
      <c r="K14" s="19">
        <f t="shared" si="1"/>
        <v>179</v>
      </c>
      <c r="L14" s="17" t="s">
        <v>234</v>
      </c>
    </row>
    <row r="15" spans="1:12">
      <c r="A15" s="17">
        <v>11</v>
      </c>
      <c r="B15" s="10" t="s">
        <v>27</v>
      </c>
      <c r="C15" s="10">
        <v>240803</v>
      </c>
      <c r="D15" s="10" t="s">
        <v>249</v>
      </c>
      <c r="E15" s="10" t="s">
        <v>250</v>
      </c>
      <c r="F15" s="10" t="s">
        <v>228</v>
      </c>
      <c r="G15" s="18">
        <v>51</v>
      </c>
      <c r="H15" s="18">
        <v>60</v>
      </c>
      <c r="I15" s="10">
        <v>102</v>
      </c>
      <c r="J15" s="19">
        <f t="shared" si="0"/>
        <v>68</v>
      </c>
      <c r="K15" s="19">
        <f t="shared" si="1"/>
        <v>179</v>
      </c>
      <c r="L15" s="17" t="s">
        <v>234</v>
      </c>
    </row>
    <row r="16" spans="1:12">
      <c r="A16" s="17">
        <v>12</v>
      </c>
      <c r="B16" s="10" t="s">
        <v>27</v>
      </c>
      <c r="C16" s="10">
        <v>240803</v>
      </c>
      <c r="D16" s="10" t="s">
        <v>251</v>
      </c>
      <c r="E16" s="10" t="s">
        <v>252</v>
      </c>
      <c r="F16" s="10" t="s">
        <v>228</v>
      </c>
      <c r="G16" s="18">
        <v>54</v>
      </c>
      <c r="H16" s="18">
        <v>75</v>
      </c>
      <c r="I16" s="10">
        <v>73</v>
      </c>
      <c r="J16" s="19">
        <f t="shared" si="0"/>
        <v>48.6666666666667</v>
      </c>
      <c r="K16" s="19">
        <f t="shared" si="1"/>
        <v>177.666666666667</v>
      </c>
      <c r="L16" s="17" t="s">
        <v>234</v>
      </c>
    </row>
    <row r="17" spans="1:12">
      <c r="A17" s="17">
        <v>13</v>
      </c>
      <c r="B17" s="10" t="s">
        <v>27</v>
      </c>
      <c r="C17" s="10">
        <v>240803</v>
      </c>
      <c r="D17" s="10" t="s">
        <v>253</v>
      </c>
      <c r="E17" s="10" t="s">
        <v>254</v>
      </c>
      <c r="F17" s="10" t="s">
        <v>228</v>
      </c>
      <c r="G17" s="18">
        <v>61</v>
      </c>
      <c r="H17" s="18">
        <v>71</v>
      </c>
      <c r="I17" s="10">
        <v>64</v>
      </c>
      <c r="J17" s="19">
        <f t="shared" si="0"/>
        <v>42.6666666666667</v>
      </c>
      <c r="K17" s="19">
        <f t="shared" si="1"/>
        <v>174.666666666667</v>
      </c>
      <c r="L17" s="17" t="s">
        <v>234</v>
      </c>
    </row>
    <row r="18" spans="1:12">
      <c r="A18" s="17">
        <v>14</v>
      </c>
      <c r="B18" s="10" t="s">
        <v>27</v>
      </c>
      <c r="C18" s="10">
        <v>240803</v>
      </c>
      <c r="D18" s="10" t="s">
        <v>255</v>
      </c>
      <c r="E18" s="10" t="s">
        <v>256</v>
      </c>
      <c r="F18" s="10" t="s">
        <v>228</v>
      </c>
      <c r="G18" s="18">
        <v>61</v>
      </c>
      <c r="H18" s="18">
        <v>64</v>
      </c>
      <c r="I18" s="10">
        <v>69</v>
      </c>
      <c r="J18" s="19">
        <f t="shared" si="0"/>
        <v>46</v>
      </c>
      <c r="K18" s="19">
        <f t="shared" si="1"/>
        <v>171</v>
      </c>
      <c r="L18" s="17" t="s">
        <v>234</v>
      </c>
    </row>
    <row r="19" spans="1:12">
      <c r="A19" s="17">
        <v>15</v>
      </c>
      <c r="B19" s="10" t="s">
        <v>27</v>
      </c>
      <c r="C19" s="10">
        <v>240803</v>
      </c>
      <c r="D19" s="10" t="s">
        <v>257</v>
      </c>
      <c r="E19" s="10" t="s">
        <v>258</v>
      </c>
      <c r="F19" s="10" t="s">
        <v>228</v>
      </c>
      <c r="G19" s="18">
        <v>65</v>
      </c>
      <c r="H19" s="18">
        <v>68</v>
      </c>
      <c r="I19" s="10">
        <v>57</v>
      </c>
      <c r="J19" s="19">
        <f t="shared" si="0"/>
        <v>38</v>
      </c>
      <c r="K19" s="19">
        <f t="shared" si="1"/>
        <v>171</v>
      </c>
      <c r="L19" s="17" t="s">
        <v>259</v>
      </c>
    </row>
    <row r="20" spans="1:12">
      <c r="A20" s="17">
        <v>16</v>
      </c>
      <c r="B20" s="10" t="s">
        <v>27</v>
      </c>
      <c r="C20" s="10">
        <v>240803</v>
      </c>
      <c r="D20" s="10" t="s">
        <v>260</v>
      </c>
      <c r="E20" s="10" t="s">
        <v>261</v>
      </c>
      <c r="F20" s="10" t="s">
        <v>228</v>
      </c>
      <c r="G20" s="18">
        <v>69</v>
      </c>
      <c r="H20" s="18">
        <v>61</v>
      </c>
      <c r="I20" s="10">
        <v>61</v>
      </c>
      <c r="J20" s="19">
        <f t="shared" si="0"/>
        <v>40.6666666666667</v>
      </c>
      <c r="K20" s="19">
        <f t="shared" si="1"/>
        <v>170.666666666667</v>
      </c>
      <c r="L20" s="17" t="s">
        <v>259</v>
      </c>
    </row>
    <row r="21" spans="1:12">
      <c r="A21" s="17">
        <v>17</v>
      </c>
      <c r="B21" s="10" t="s">
        <v>27</v>
      </c>
      <c r="C21" s="10">
        <v>240803</v>
      </c>
      <c r="D21" s="10" t="s">
        <v>262</v>
      </c>
      <c r="E21" s="10" t="s">
        <v>263</v>
      </c>
      <c r="F21" s="10" t="s">
        <v>228</v>
      </c>
      <c r="G21" s="18">
        <v>57</v>
      </c>
      <c r="H21" s="18">
        <v>54</v>
      </c>
      <c r="I21" s="10">
        <v>81</v>
      </c>
      <c r="J21" s="19">
        <f t="shared" si="0"/>
        <v>54</v>
      </c>
      <c r="K21" s="19">
        <f t="shared" si="1"/>
        <v>165</v>
      </c>
      <c r="L21" s="17" t="s">
        <v>259</v>
      </c>
    </row>
    <row r="22" spans="1:12">
      <c r="A22" s="17">
        <v>18</v>
      </c>
      <c r="B22" s="10" t="s">
        <v>27</v>
      </c>
      <c r="C22" s="10">
        <v>240803</v>
      </c>
      <c r="D22" s="10" t="s">
        <v>264</v>
      </c>
      <c r="E22" s="10" t="s">
        <v>265</v>
      </c>
      <c r="F22" s="10" t="s">
        <v>228</v>
      </c>
      <c r="G22" s="18">
        <v>58</v>
      </c>
      <c r="H22" s="18">
        <v>63</v>
      </c>
      <c r="I22" s="10">
        <v>64</v>
      </c>
      <c r="J22" s="19">
        <f t="shared" si="0"/>
        <v>42.6666666666667</v>
      </c>
      <c r="K22" s="19">
        <f t="shared" si="1"/>
        <v>163.666666666667</v>
      </c>
      <c r="L22" s="17" t="s">
        <v>259</v>
      </c>
    </row>
    <row r="23" spans="1:12">
      <c r="A23" s="17">
        <v>19</v>
      </c>
      <c r="B23" s="10" t="s">
        <v>27</v>
      </c>
      <c r="C23" s="10">
        <v>240803</v>
      </c>
      <c r="D23" s="10" t="s">
        <v>266</v>
      </c>
      <c r="E23" s="10" t="s">
        <v>267</v>
      </c>
      <c r="F23" s="10" t="s">
        <v>228</v>
      </c>
      <c r="G23" s="18">
        <v>48</v>
      </c>
      <c r="H23" s="18">
        <v>70</v>
      </c>
      <c r="I23" s="10">
        <v>64</v>
      </c>
      <c r="J23" s="19">
        <f t="shared" si="0"/>
        <v>42.6666666666667</v>
      </c>
      <c r="K23" s="19">
        <f t="shared" si="1"/>
        <v>160.666666666667</v>
      </c>
      <c r="L23" s="17" t="s">
        <v>259</v>
      </c>
    </row>
    <row r="24" spans="1:12">
      <c r="A24" s="17">
        <v>20</v>
      </c>
      <c r="B24" s="10" t="s">
        <v>31</v>
      </c>
      <c r="C24" s="10">
        <v>240803</v>
      </c>
      <c r="D24" s="10" t="s">
        <v>268</v>
      </c>
      <c r="E24" s="10" t="s">
        <v>269</v>
      </c>
      <c r="F24" s="10" t="s">
        <v>228</v>
      </c>
      <c r="G24" s="18">
        <v>55</v>
      </c>
      <c r="H24" s="18">
        <v>61</v>
      </c>
      <c r="I24" s="10">
        <v>60</v>
      </c>
      <c r="J24" s="19">
        <f t="shared" si="0"/>
        <v>40</v>
      </c>
      <c r="K24" s="19">
        <f t="shared" si="1"/>
        <v>156</v>
      </c>
      <c r="L24" s="17" t="s">
        <v>259</v>
      </c>
    </row>
    <row r="25" spans="1:12">
      <c r="A25" s="17">
        <v>21</v>
      </c>
      <c r="B25" s="10" t="s">
        <v>27</v>
      </c>
      <c r="C25" s="10">
        <v>240803</v>
      </c>
      <c r="D25" s="10" t="s">
        <v>270</v>
      </c>
      <c r="E25" s="10" t="s">
        <v>271</v>
      </c>
      <c r="F25" s="10" t="s">
        <v>228</v>
      </c>
      <c r="G25" s="18">
        <v>49</v>
      </c>
      <c r="H25" s="18">
        <v>65</v>
      </c>
      <c r="I25" s="10">
        <v>61</v>
      </c>
      <c r="J25" s="19">
        <f t="shared" si="0"/>
        <v>40.6666666666667</v>
      </c>
      <c r="K25" s="19">
        <f t="shared" si="1"/>
        <v>154.666666666667</v>
      </c>
      <c r="L25" s="17" t="s">
        <v>259</v>
      </c>
    </row>
    <row r="26" spans="1:12">
      <c r="A26" s="17">
        <v>22</v>
      </c>
      <c r="B26" s="10" t="s">
        <v>27</v>
      </c>
      <c r="C26" s="10">
        <v>240803</v>
      </c>
      <c r="D26" s="10" t="s">
        <v>272</v>
      </c>
      <c r="E26" s="10" t="s">
        <v>273</v>
      </c>
      <c r="F26" s="10" t="s">
        <v>228</v>
      </c>
      <c r="G26" s="18">
        <v>48</v>
      </c>
      <c r="H26" s="18">
        <v>65</v>
      </c>
      <c r="I26" s="10">
        <v>58</v>
      </c>
      <c r="J26" s="19">
        <f t="shared" si="0"/>
        <v>38.6666666666667</v>
      </c>
      <c r="K26" s="19">
        <f t="shared" si="1"/>
        <v>151.666666666667</v>
      </c>
      <c r="L26" s="17" t="s">
        <v>259</v>
      </c>
    </row>
    <row r="27" spans="1:12">
      <c r="A27" s="17">
        <v>23</v>
      </c>
      <c r="B27" s="10" t="s">
        <v>27</v>
      </c>
      <c r="C27" s="10">
        <v>240803</v>
      </c>
      <c r="D27" s="10" t="s">
        <v>274</v>
      </c>
      <c r="E27" s="10" t="s">
        <v>275</v>
      </c>
      <c r="F27" s="10" t="s">
        <v>276</v>
      </c>
      <c r="G27" s="18">
        <v>44</v>
      </c>
      <c r="H27" s="18">
        <v>55</v>
      </c>
      <c r="I27" s="10">
        <v>70</v>
      </c>
      <c r="J27" s="19">
        <f t="shared" si="0"/>
        <v>46.6666666666667</v>
      </c>
      <c r="K27" s="19">
        <f t="shared" si="1"/>
        <v>145.666666666667</v>
      </c>
      <c r="L27" s="17" t="s">
        <v>259</v>
      </c>
    </row>
  </sheetData>
  <sortState ref="A4:O24">
    <sortCondition ref="K4:K24" descending="1"/>
  </sortState>
  <mergeCells count="3">
    <mergeCell ref="B2:K2"/>
    <mergeCell ref="B3:D3"/>
    <mergeCell ref="I3:K3"/>
  </mergeCells>
  <pageMargins left="0.25" right="0.25" top="0.75" bottom="0.75" header="0.298611111111111" footer="0.298611111111111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58"/>
  <sheetViews>
    <sheetView tabSelected="1" workbookViewId="0">
      <selection activeCell="O9" sqref="O9"/>
    </sheetView>
  </sheetViews>
  <sheetFormatPr defaultColWidth="9" defaultRowHeight="13.8"/>
  <cols>
    <col min="1" max="1" width="4.55555555555556" style="2" customWidth="1"/>
    <col min="2" max="2" width="6.88888888888889" style="2" customWidth="1"/>
    <col min="3" max="3" width="8.33333333333333" style="2" customWidth="1"/>
    <col min="4" max="4" width="7.66666666666667" style="2" customWidth="1"/>
    <col min="5" max="5" width="6.88888888888889" style="2" customWidth="1"/>
    <col min="6" max="6" width="15.2222222222222" style="2" customWidth="1"/>
    <col min="7" max="7" width="6.44444444444444" style="2" customWidth="1"/>
    <col min="8" max="8" width="9.11111111111111" style="2" customWidth="1"/>
    <col min="9" max="9" width="8.33333333333333" style="2" customWidth="1"/>
    <col min="10" max="10" width="6.77777777777778" style="2" customWidth="1"/>
    <col min="11" max="11" width="7.77777777777778" style="2" customWidth="1"/>
    <col min="12" max="12" width="6.44444444444444" style="2" customWidth="1"/>
    <col min="13" max="16384" width="7.11111111111111" style="2"/>
  </cols>
  <sheetData>
    <row r="1" s="1" customFormat="1" ht="18" spans="2:15">
      <c r="B1" s="3" t="s">
        <v>0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="1" customFormat="1" ht="18" spans="2:15">
      <c r="B2" s="5" t="s">
        <v>1</v>
      </c>
      <c r="C2" s="6"/>
      <c r="D2" s="6"/>
      <c r="E2" s="6"/>
      <c r="F2" s="6"/>
      <c r="G2" s="6"/>
      <c r="H2" s="6"/>
      <c r="I2" s="6"/>
      <c r="J2" s="6"/>
      <c r="K2" s="6"/>
      <c r="L2" s="11"/>
      <c r="M2" s="11"/>
      <c r="N2" s="12"/>
      <c r="O2" s="13"/>
    </row>
    <row r="3" s="1" customFormat="1" ht="15.6" spans="2:15">
      <c r="B3" s="7" t="s">
        <v>2</v>
      </c>
      <c r="C3" s="7"/>
      <c r="D3" s="7"/>
      <c r="E3" s="7"/>
      <c r="F3" s="7"/>
      <c r="G3" s="7"/>
      <c r="H3" s="7"/>
      <c r="I3" s="14" t="s">
        <v>3</v>
      </c>
      <c r="J3" s="14"/>
      <c r="K3" s="14"/>
      <c r="N3" s="7"/>
      <c r="O3" s="13"/>
    </row>
    <row r="4" ht="30" spans="1:12">
      <c r="A4" s="8" t="s">
        <v>4</v>
      </c>
      <c r="B4" s="8" t="s">
        <v>5</v>
      </c>
      <c r="C4" s="8" t="s">
        <v>277</v>
      </c>
      <c r="D4" s="8" t="s">
        <v>6</v>
      </c>
      <c r="E4" s="8" t="s">
        <v>7</v>
      </c>
      <c r="F4" s="8" t="s">
        <v>8</v>
      </c>
      <c r="G4" s="8" t="s">
        <v>9</v>
      </c>
      <c r="H4" s="8" t="s">
        <v>10</v>
      </c>
      <c r="I4" s="8" t="s">
        <v>11</v>
      </c>
      <c r="J4" s="8" t="s">
        <v>12</v>
      </c>
      <c r="K4" s="8" t="s">
        <v>13</v>
      </c>
      <c r="L4" s="8" t="s">
        <v>14</v>
      </c>
    </row>
    <row r="5" ht="14.4" spans="1:12">
      <c r="A5" s="9">
        <v>1</v>
      </c>
      <c r="B5" s="10" t="s">
        <v>31</v>
      </c>
      <c r="C5" s="10" t="s">
        <v>278</v>
      </c>
      <c r="D5" s="10">
        <v>240803</v>
      </c>
      <c r="E5" s="10" t="s">
        <v>279</v>
      </c>
      <c r="F5" s="10" t="s">
        <v>280</v>
      </c>
      <c r="G5" s="10">
        <v>81</v>
      </c>
      <c r="H5" s="10">
        <v>74</v>
      </c>
      <c r="I5" s="10">
        <v>100</v>
      </c>
      <c r="J5" s="15">
        <f t="shared" ref="J5:J12" si="0">I5/150*100</f>
        <v>66.6666666666667</v>
      </c>
      <c r="K5" s="15">
        <f t="shared" ref="K5:K12" si="1">SUM(G5+H5+J5)</f>
        <v>221.666666666667</v>
      </c>
      <c r="L5" s="9" t="s">
        <v>18</v>
      </c>
    </row>
    <row r="6" ht="14.4" spans="1:12">
      <c r="A6" s="9">
        <v>2</v>
      </c>
      <c r="B6" s="10" t="s">
        <v>31</v>
      </c>
      <c r="C6" s="10" t="s">
        <v>278</v>
      </c>
      <c r="D6" s="10">
        <v>240803</v>
      </c>
      <c r="E6" s="10" t="s">
        <v>281</v>
      </c>
      <c r="F6" s="10" t="s">
        <v>282</v>
      </c>
      <c r="G6" s="10">
        <v>78</v>
      </c>
      <c r="H6" s="10">
        <v>61</v>
      </c>
      <c r="I6" s="10">
        <v>112</v>
      </c>
      <c r="J6" s="15">
        <f t="shared" si="0"/>
        <v>74.6666666666667</v>
      </c>
      <c r="K6" s="15">
        <f t="shared" si="1"/>
        <v>213.666666666667</v>
      </c>
      <c r="L6" s="9" t="s">
        <v>18</v>
      </c>
    </row>
    <row r="7" ht="14.4" spans="1:12">
      <c r="A7" s="9">
        <v>3</v>
      </c>
      <c r="B7" s="10" t="s">
        <v>31</v>
      </c>
      <c r="C7" s="10" t="s">
        <v>278</v>
      </c>
      <c r="D7" s="10">
        <v>240803</v>
      </c>
      <c r="E7" s="10" t="s">
        <v>283</v>
      </c>
      <c r="F7" s="10" t="s">
        <v>284</v>
      </c>
      <c r="G7" s="10">
        <v>69</v>
      </c>
      <c r="H7" s="10">
        <v>71</v>
      </c>
      <c r="I7" s="10">
        <v>95</v>
      </c>
      <c r="J7" s="15">
        <f t="shared" si="0"/>
        <v>63.3333333333333</v>
      </c>
      <c r="K7" s="15">
        <f t="shared" si="1"/>
        <v>203.333333333333</v>
      </c>
      <c r="L7" s="9" t="s">
        <v>18</v>
      </c>
    </row>
    <row r="8" ht="14.4" spans="1:12">
      <c r="A8" s="9">
        <v>4</v>
      </c>
      <c r="B8" s="10" t="s">
        <v>27</v>
      </c>
      <c r="C8" s="10" t="s">
        <v>278</v>
      </c>
      <c r="D8" s="10">
        <v>240804</v>
      </c>
      <c r="E8" s="10" t="s">
        <v>285</v>
      </c>
      <c r="F8" s="10" t="s">
        <v>286</v>
      </c>
      <c r="G8" s="10">
        <v>72</v>
      </c>
      <c r="H8" s="10">
        <v>68</v>
      </c>
      <c r="I8" s="10">
        <v>107</v>
      </c>
      <c r="J8" s="15">
        <f t="shared" si="0"/>
        <v>71.3333333333333</v>
      </c>
      <c r="K8" s="15">
        <f t="shared" si="1"/>
        <v>211.333333333333</v>
      </c>
      <c r="L8" s="9" t="s">
        <v>18</v>
      </c>
    </row>
    <row r="9" ht="14.4" spans="1:12">
      <c r="A9" s="9">
        <v>5</v>
      </c>
      <c r="B9" s="10" t="s">
        <v>27</v>
      </c>
      <c r="C9" s="10" t="s">
        <v>278</v>
      </c>
      <c r="D9" s="10">
        <v>240804</v>
      </c>
      <c r="E9" s="10" t="s">
        <v>287</v>
      </c>
      <c r="F9" s="10" t="s">
        <v>288</v>
      </c>
      <c r="G9" s="10">
        <v>63</v>
      </c>
      <c r="H9" s="10">
        <v>62</v>
      </c>
      <c r="I9" s="10">
        <v>121</v>
      </c>
      <c r="J9" s="15">
        <f t="shared" si="0"/>
        <v>80.6666666666667</v>
      </c>
      <c r="K9" s="15">
        <f t="shared" si="1"/>
        <v>205.666666666667</v>
      </c>
      <c r="L9" s="9" t="s">
        <v>18</v>
      </c>
    </row>
    <row r="10" ht="14.4" spans="1:12">
      <c r="A10" s="9">
        <v>6</v>
      </c>
      <c r="B10" s="10" t="s">
        <v>27</v>
      </c>
      <c r="C10" s="10" t="s">
        <v>278</v>
      </c>
      <c r="D10" s="10">
        <v>240804</v>
      </c>
      <c r="E10" s="10" t="s">
        <v>289</v>
      </c>
      <c r="F10" s="10" t="s">
        <v>290</v>
      </c>
      <c r="G10" s="10">
        <v>80</v>
      </c>
      <c r="H10" s="10">
        <v>69</v>
      </c>
      <c r="I10" s="10">
        <v>84</v>
      </c>
      <c r="J10" s="15">
        <f t="shared" si="0"/>
        <v>56</v>
      </c>
      <c r="K10" s="15">
        <f t="shared" si="1"/>
        <v>205</v>
      </c>
      <c r="L10" s="9" t="s">
        <v>30</v>
      </c>
    </row>
    <row r="11" ht="14.4" spans="1:12">
      <c r="A11" s="9">
        <v>7</v>
      </c>
      <c r="B11" s="10" t="s">
        <v>27</v>
      </c>
      <c r="C11" s="10" t="s">
        <v>278</v>
      </c>
      <c r="D11" s="10">
        <v>240804</v>
      </c>
      <c r="E11" s="10" t="s">
        <v>291</v>
      </c>
      <c r="F11" s="10" t="s">
        <v>292</v>
      </c>
      <c r="G11" s="10">
        <v>70</v>
      </c>
      <c r="H11" s="10">
        <v>75</v>
      </c>
      <c r="I11" s="10">
        <v>89</v>
      </c>
      <c r="J11" s="15">
        <f t="shared" si="0"/>
        <v>59.3333333333333</v>
      </c>
      <c r="K11" s="15">
        <f t="shared" si="1"/>
        <v>204.333333333333</v>
      </c>
      <c r="L11" s="9" t="s">
        <v>30</v>
      </c>
    </row>
    <row r="12" ht="14.4" spans="1:12">
      <c r="A12" s="9">
        <v>8</v>
      </c>
      <c r="B12" s="10" t="s">
        <v>27</v>
      </c>
      <c r="C12" s="10" t="s">
        <v>278</v>
      </c>
      <c r="D12" s="10">
        <v>240804</v>
      </c>
      <c r="E12" s="10" t="s">
        <v>293</v>
      </c>
      <c r="F12" s="10" t="s">
        <v>294</v>
      </c>
      <c r="G12" s="10">
        <v>79</v>
      </c>
      <c r="H12" s="10">
        <v>60</v>
      </c>
      <c r="I12" s="10">
        <v>97</v>
      </c>
      <c r="J12" s="15">
        <f t="shared" si="0"/>
        <v>64.6666666666667</v>
      </c>
      <c r="K12" s="15">
        <f t="shared" si="1"/>
        <v>203.666666666667</v>
      </c>
      <c r="L12" s="9" t="s">
        <v>30</v>
      </c>
    </row>
    <row r="13" ht="14.4" spans="1:12">
      <c r="A13" s="9">
        <v>9</v>
      </c>
      <c r="B13" s="10" t="s">
        <v>27</v>
      </c>
      <c r="C13" s="10" t="s">
        <v>278</v>
      </c>
      <c r="D13" s="10">
        <v>240804</v>
      </c>
      <c r="E13" s="10" t="s">
        <v>295</v>
      </c>
      <c r="F13" s="10" t="s">
        <v>296</v>
      </c>
      <c r="G13" s="10">
        <v>72</v>
      </c>
      <c r="H13" s="10">
        <v>68</v>
      </c>
      <c r="I13" s="10">
        <v>94</v>
      </c>
      <c r="J13" s="15">
        <f t="shared" ref="J13:J59" si="2">I13/150*100</f>
        <v>62.6666666666667</v>
      </c>
      <c r="K13" s="15">
        <f t="shared" ref="K13:K59" si="3">SUM(G13+H13+J13)</f>
        <v>202.666666666667</v>
      </c>
      <c r="L13" s="9" t="s">
        <v>30</v>
      </c>
    </row>
    <row r="14" ht="14.4" spans="1:12">
      <c r="A14" s="9">
        <v>10</v>
      </c>
      <c r="B14" s="10" t="s">
        <v>27</v>
      </c>
      <c r="C14" s="10" t="s">
        <v>278</v>
      </c>
      <c r="D14" s="10">
        <v>240804</v>
      </c>
      <c r="E14" s="10" t="s">
        <v>297</v>
      </c>
      <c r="F14" s="10" t="s">
        <v>298</v>
      </c>
      <c r="G14" s="10">
        <v>73</v>
      </c>
      <c r="H14" s="10">
        <v>66</v>
      </c>
      <c r="I14" s="10">
        <v>90</v>
      </c>
      <c r="J14" s="15">
        <f t="shared" si="2"/>
        <v>60</v>
      </c>
      <c r="K14" s="15">
        <f t="shared" si="3"/>
        <v>199</v>
      </c>
      <c r="L14" s="9" t="s">
        <v>30</v>
      </c>
    </row>
    <row r="15" ht="14.4" spans="1:12">
      <c r="A15" s="9">
        <v>11</v>
      </c>
      <c r="B15" s="10" t="s">
        <v>27</v>
      </c>
      <c r="C15" s="10" t="s">
        <v>278</v>
      </c>
      <c r="D15" s="10">
        <v>240804</v>
      </c>
      <c r="E15" s="10" t="s">
        <v>299</v>
      </c>
      <c r="F15" s="10" t="s">
        <v>300</v>
      </c>
      <c r="G15" s="10">
        <v>67</v>
      </c>
      <c r="H15" s="10">
        <v>68</v>
      </c>
      <c r="I15" s="10">
        <v>95</v>
      </c>
      <c r="J15" s="15">
        <f t="shared" si="2"/>
        <v>63.3333333333333</v>
      </c>
      <c r="K15" s="15">
        <f t="shared" si="3"/>
        <v>198.333333333333</v>
      </c>
      <c r="L15" s="9" t="s">
        <v>30</v>
      </c>
    </row>
    <row r="16" ht="14.4" spans="1:12">
      <c r="A16" s="9">
        <v>12</v>
      </c>
      <c r="B16" s="10" t="s">
        <v>27</v>
      </c>
      <c r="C16" s="10" t="s">
        <v>278</v>
      </c>
      <c r="D16" s="10">
        <v>240804</v>
      </c>
      <c r="E16" s="10" t="s">
        <v>301</v>
      </c>
      <c r="F16" s="10" t="s">
        <v>302</v>
      </c>
      <c r="G16" s="10">
        <v>80</v>
      </c>
      <c r="H16" s="10">
        <v>65</v>
      </c>
      <c r="I16" s="10">
        <v>79</v>
      </c>
      <c r="J16" s="15">
        <f t="shared" si="2"/>
        <v>52.6666666666667</v>
      </c>
      <c r="K16" s="15">
        <f t="shared" si="3"/>
        <v>197.666666666667</v>
      </c>
      <c r="L16" s="9" t="s">
        <v>30</v>
      </c>
    </row>
    <row r="17" ht="14.4" spans="1:12">
      <c r="A17" s="9">
        <v>13</v>
      </c>
      <c r="B17" s="10" t="s">
        <v>27</v>
      </c>
      <c r="C17" s="10" t="s">
        <v>278</v>
      </c>
      <c r="D17" s="10">
        <v>240804</v>
      </c>
      <c r="E17" s="10" t="s">
        <v>303</v>
      </c>
      <c r="F17" s="10" t="s">
        <v>304</v>
      </c>
      <c r="G17" s="10">
        <v>56</v>
      </c>
      <c r="H17" s="10">
        <v>70</v>
      </c>
      <c r="I17" s="10">
        <v>107</v>
      </c>
      <c r="J17" s="15">
        <f t="shared" si="2"/>
        <v>71.3333333333333</v>
      </c>
      <c r="K17" s="15">
        <f t="shared" si="3"/>
        <v>197.333333333333</v>
      </c>
      <c r="L17" s="9" t="s">
        <v>30</v>
      </c>
    </row>
    <row r="18" ht="14.4" spans="1:12">
      <c r="A18" s="9">
        <v>14</v>
      </c>
      <c r="B18" s="10" t="s">
        <v>31</v>
      </c>
      <c r="C18" s="10" t="s">
        <v>278</v>
      </c>
      <c r="D18" s="10">
        <v>240803</v>
      </c>
      <c r="E18" s="10" t="s">
        <v>305</v>
      </c>
      <c r="F18" s="10" t="s">
        <v>306</v>
      </c>
      <c r="G18" s="10">
        <v>59</v>
      </c>
      <c r="H18" s="10">
        <v>65</v>
      </c>
      <c r="I18" s="10">
        <v>110</v>
      </c>
      <c r="J18" s="15">
        <f t="shared" si="2"/>
        <v>73.3333333333333</v>
      </c>
      <c r="K18" s="15">
        <f t="shared" si="3"/>
        <v>197.333333333333</v>
      </c>
      <c r="L18" s="9" t="s">
        <v>30</v>
      </c>
    </row>
    <row r="19" ht="14.4" spans="1:12">
      <c r="A19" s="9">
        <v>15</v>
      </c>
      <c r="B19" s="10" t="s">
        <v>27</v>
      </c>
      <c r="C19" s="10" t="s">
        <v>278</v>
      </c>
      <c r="D19" s="10">
        <v>240804</v>
      </c>
      <c r="E19" s="10" t="s">
        <v>307</v>
      </c>
      <c r="F19" s="10" t="s">
        <v>308</v>
      </c>
      <c r="G19" s="10">
        <v>77</v>
      </c>
      <c r="H19" s="10">
        <v>68</v>
      </c>
      <c r="I19" s="10">
        <v>77</v>
      </c>
      <c r="J19" s="15">
        <f t="shared" si="2"/>
        <v>51.3333333333333</v>
      </c>
      <c r="K19" s="15">
        <f t="shared" si="3"/>
        <v>196.333333333333</v>
      </c>
      <c r="L19" s="9" t="s">
        <v>30</v>
      </c>
    </row>
    <row r="20" ht="14.4" spans="1:12">
      <c r="A20" s="9">
        <v>16</v>
      </c>
      <c r="B20" s="10" t="s">
        <v>27</v>
      </c>
      <c r="C20" s="10" t="s">
        <v>278</v>
      </c>
      <c r="D20" s="10">
        <v>240804</v>
      </c>
      <c r="E20" s="10" t="s">
        <v>309</v>
      </c>
      <c r="F20" s="10" t="s">
        <v>310</v>
      </c>
      <c r="G20" s="10">
        <v>72</v>
      </c>
      <c r="H20" s="10">
        <v>55</v>
      </c>
      <c r="I20" s="10">
        <v>101</v>
      </c>
      <c r="J20" s="15">
        <f t="shared" si="2"/>
        <v>67.3333333333333</v>
      </c>
      <c r="K20" s="15">
        <f t="shared" si="3"/>
        <v>194.333333333333</v>
      </c>
      <c r="L20" s="9" t="s">
        <v>30</v>
      </c>
    </row>
    <row r="21" ht="14.4" spans="1:12">
      <c r="A21" s="9">
        <v>17</v>
      </c>
      <c r="B21" s="10" t="s">
        <v>27</v>
      </c>
      <c r="C21" s="10" t="s">
        <v>278</v>
      </c>
      <c r="D21" s="10">
        <v>240804</v>
      </c>
      <c r="E21" s="10" t="s">
        <v>311</v>
      </c>
      <c r="F21" s="10" t="s">
        <v>312</v>
      </c>
      <c r="G21" s="10">
        <v>58</v>
      </c>
      <c r="H21" s="10">
        <v>69</v>
      </c>
      <c r="I21" s="10">
        <v>101</v>
      </c>
      <c r="J21" s="15">
        <f t="shared" si="2"/>
        <v>67.3333333333333</v>
      </c>
      <c r="K21" s="15">
        <f t="shared" si="3"/>
        <v>194.333333333333</v>
      </c>
      <c r="L21" s="9" t="s">
        <v>30</v>
      </c>
    </row>
    <row r="22" ht="14.4" spans="1:12">
      <c r="A22" s="9">
        <v>18</v>
      </c>
      <c r="B22" s="10" t="s">
        <v>27</v>
      </c>
      <c r="C22" s="10" t="s">
        <v>278</v>
      </c>
      <c r="D22" s="10">
        <v>240804</v>
      </c>
      <c r="E22" s="10" t="s">
        <v>313</v>
      </c>
      <c r="F22" s="10" t="s">
        <v>314</v>
      </c>
      <c r="G22" s="10">
        <v>78</v>
      </c>
      <c r="H22" s="10">
        <v>63</v>
      </c>
      <c r="I22" s="10">
        <v>80</v>
      </c>
      <c r="J22" s="15">
        <f t="shared" si="2"/>
        <v>53.3333333333333</v>
      </c>
      <c r="K22" s="15">
        <f t="shared" si="3"/>
        <v>194.333333333333</v>
      </c>
      <c r="L22" s="9" t="s">
        <v>30</v>
      </c>
    </row>
    <row r="23" ht="14.4" spans="1:12">
      <c r="A23" s="9">
        <v>19</v>
      </c>
      <c r="B23" s="10" t="s">
        <v>27</v>
      </c>
      <c r="C23" s="10" t="s">
        <v>278</v>
      </c>
      <c r="D23" s="10">
        <v>240804</v>
      </c>
      <c r="E23" s="10" t="s">
        <v>315</v>
      </c>
      <c r="F23" s="10" t="s">
        <v>316</v>
      </c>
      <c r="G23" s="10">
        <v>64</v>
      </c>
      <c r="H23" s="10">
        <v>64</v>
      </c>
      <c r="I23" s="10">
        <v>99</v>
      </c>
      <c r="J23" s="15">
        <f t="shared" si="2"/>
        <v>66</v>
      </c>
      <c r="K23" s="15">
        <f t="shared" si="3"/>
        <v>194</v>
      </c>
      <c r="L23" s="9" t="s">
        <v>30</v>
      </c>
    </row>
    <row r="24" ht="14.4" spans="1:12">
      <c r="A24" s="9">
        <v>20</v>
      </c>
      <c r="B24" s="10" t="s">
        <v>27</v>
      </c>
      <c r="C24" s="10" t="s">
        <v>278</v>
      </c>
      <c r="D24" s="10">
        <v>240804</v>
      </c>
      <c r="E24" s="10" t="s">
        <v>317</v>
      </c>
      <c r="F24" s="10" t="s">
        <v>318</v>
      </c>
      <c r="G24" s="10">
        <v>64</v>
      </c>
      <c r="H24" s="10">
        <v>64</v>
      </c>
      <c r="I24" s="10">
        <v>97</v>
      </c>
      <c r="J24" s="15">
        <f t="shared" si="2"/>
        <v>64.6666666666667</v>
      </c>
      <c r="K24" s="15">
        <f t="shared" si="3"/>
        <v>192.666666666667</v>
      </c>
      <c r="L24" s="9" t="s">
        <v>30</v>
      </c>
    </row>
    <row r="25" ht="14.4" spans="1:12">
      <c r="A25" s="9">
        <v>21</v>
      </c>
      <c r="B25" s="10" t="s">
        <v>31</v>
      </c>
      <c r="C25" s="10" t="s">
        <v>278</v>
      </c>
      <c r="D25" s="10">
        <v>240803</v>
      </c>
      <c r="E25" s="10" t="s">
        <v>319</v>
      </c>
      <c r="F25" s="10" t="s">
        <v>320</v>
      </c>
      <c r="G25" s="10">
        <v>69</v>
      </c>
      <c r="H25" s="10">
        <v>66</v>
      </c>
      <c r="I25" s="10">
        <v>85</v>
      </c>
      <c r="J25" s="15">
        <f t="shared" si="2"/>
        <v>56.6666666666667</v>
      </c>
      <c r="K25" s="15">
        <f t="shared" si="3"/>
        <v>191.666666666667</v>
      </c>
      <c r="L25" s="9" t="s">
        <v>30</v>
      </c>
    </row>
    <row r="26" ht="14.4" spans="1:12">
      <c r="A26" s="9">
        <v>22</v>
      </c>
      <c r="B26" s="10" t="s">
        <v>27</v>
      </c>
      <c r="C26" s="10" t="s">
        <v>278</v>
      </c>
      <c r="D26" s="10">
        <v>240804</v>
      </c>
      <c r="E26" s="10" t="s">
        <v>321</v>
      </c>
      <c r="F26" s="10" t="s">
        <v>322</v>
      </c>
      <c r="G26" s="10">
        <v>71</v>
      </c>
      <c r="H26" s="10">
        <v>67</v>
      </c>
      <c r="I26" s="10">
        <v>79</v>
      </c>
      <c r="J26" s="15">
        <f t="shared" si="2"/>
        <v>52.6666666666667</v>
      </c>
      <c r="K26" s="15">
        <f t="shared" si="3"/>
        <v>190.666666666667</v>
      </c>
      <c r="L26" s="9" t="s">
        <v>30</v>
      </c>
    </row>
    <row r="27" ht="14.4" spans="1:12">
      <c r="A27" s="9">
        <v>23</v>
      </c>
      <c r="B27" s="10" t="s">
        <v>27</v>
      </c>
      <c r="C27" s="10" t="s">
        <v>278</v>
      </c>
      <c r="D27" s="10">
        <v>240804</v>
      </c>
      <c r="E27" s="10" t="s">
        <v>323</v>
      </c>
      <c r="F27" s="10" t="s">
        <v>324</v>
      </c>
      <c r="G27" s="10">
        <v>63</v>
      </c>
      <c r="H27" s="10">
        <v>71</v>
      </c>
      <c r="I27" s="10">
        <v>84</v>
      </c>
      <c r="J27" s="15">
        <f t="shared" si="2"/>
        <v>56</v>
      </c>
      <c r="K27" s="15">
        <f t="shared" si="3"/>
        <v>190</v>
      </c>
      <c r="L27" s="9" t="s">
        <v>30</v>
      </c>
    </row>
    <row r="28" ht="14.4" spans="1:12">
      <c r="A28" s="9">
        <v>24</v>
      </c>
      <c r="B28" s="10" t="s">
        <v>27</v>
      </c>
      <c r="C28" s="10" t="s">
        <v>278</v>
      </c>
      <c r="D28" s="10">
        <v>240804</v>
      </c>
      <c r="E28" s="10" t="s">
        <v>325</v>
      </c>
      <c r="F28" s="10" t="s">
        <v>326</v>
      </c>
      <c r="G28" s="10">
        <v>68</v>
      </c>
      <c r="H28" s="10">
        <v>64</v>
      </c>
      <c r="I28" s="10">
        <v>87</v>
      </c>
      <c r="J28" s="15">
        <f t="shared" si="2"/>
        <v>58</v>
      </c>
      <c r="K28" s="15">
        <f t="shared" si="3"/>
        <v>190</v>
      </c>
      <c r="L28" s="9" t="s">
        <v>30</v>
      </c>
    </row>
    <row r="29" ht="14.4" spans="1:12">
      <c r="A29" s="9">
        <v>25</v>
      </c>
      <c r="B29" s="10" t="s">
        <v>27</v>
      </c>
      <c r="C29" s="10" t="s">
        <v>278</v>
      </c>
      <c r="D29" s="10">
        <v>240804</v>
      </c>
      <c r="E29" s="10" t="s">
        <v>327</v>
      </c>
      <c r="F29" s="10" t="s">
        <v>328</v>
      </c>
      <c r="G29" s="10">
        <v>65</v>
      </c>
      <c r="H29" s="10">
        <v>63</v>
      </c>
      <c r="I29" s="10">
        <v>92</v>
      </c>
      <c r="J29" s="15">
        <f t="shared" si="2"/>
        <v>61.3333333333333</v>
      </c>
      <c r="K29" s="15">
        <f t="shared" si="3"/>
        <v>189.333333333333</v>
      </c>
      <c r="L29" s="9" t="s">
        <v>30</v>
      </c>
    </row>
    <row r="30" ht="14.4" spans="1:12">
      <c r="A30" s="9">
        <v>26</v>
      </c>
      <c r="B30" s="10" t="s">
        <v>27</v>
      </c>
      <c r="C30" s="10" t="s">
        <v>278</v>
      </c>
      <c r="D30" s="10">
        <v>240804</v>
      </c>
      <c r="E30" s="10" t="s">
        <v>329</v>
      </c>
      <c r="F30" s="10" t="s">
        <v>330</v>
      </c>
      <c r="G30" s="10">
        <v>69</v>
      </c>
      <c r="H30" s="10">
        <v>72</v>
      </c>
      <c r="I30" s="10">
        <v>72</v>
      </c>
      <c r="J30" s="15">
        <f t="shared" si="2"/>
        <v>48</v>
      </c>
      <c r="K30" s="15">
        <f t="shared" si="3"/>
        <v>189</v>
      </c>
      <c r="L30" s="9" t="s">
        <v>30</v>
      </c>
    </row>
    <row r="31" ht="14.4" spans="1:12">
      <c r="A31" s="9">
        <v>27</v>
      </c>
      <c r="B31" s="10" t="s">
        <v>27</v>
      </c>
      <c r="C31" s="10" t="s">
        <v>278</v>
      </c>
      <c r="D31" s="10">
        <v>240804</v>
      </c>
      <c r="E31" s="10" t="s">
        <v>331</v>
      </c>
      <c r="F31" s="10" t="s">
        <v>332</v>
      </c>
      <c r="G31" s="10">
        <v>54</v>
      </c>
      <c r="H31" s="10">
        <v>58</v>
      </c>
      <c r="I31" s="10">
        <v>115</v>
      </c>
      <c r="J31" s="15">
        <f t="shared" si="2"/>
        <v>76.6666666666667</v>
      </c>
      <c r="K31" s="15">
        <f t="shared" si="3"/>
        <v>188.666666666667</v>
      </c>
      <c r="L31" s="9" t="s">
        <v>30</v>
      </c>
    </row>
    <row r="32" ht="14.4" spans="1:12">
      <c r="A32" s="9">
        <v>28</v>
      </c>
      <c r="B32" s="10" t="s">
        <v>31</v>
      </c>
      <c r="C32" s="10" t="s">
        <v>278</v>
      </c>
      <c r="D32" s="10">
        <v>240803</v>
      </c>
      <c r="E32" s="10" t="s">
        <v>333</v>
      </c>
      <c r="F32" s="10" t="s">
        <v>334</v>
      </c>
      <c r="G32" s="10">
        <v>68</v>
      </c>
      <c r="H32" s="10">
        <v>65</v>
      </c>
      <c r="I32" s="10">
        <v>83</v>
      </c>
      <c r="J32" s="15">
        <f t="shared" si="2"/>
        <v>55.3333333333333</v>
      </c>
      <c r="K32" s="15">
        <f t="shared" si="3"/>
        <v>188.333333333333</v>
      </c>
      <c r="L32" s="9" t="s">
        <v>30</v>
      </c>
    </row>
    <row r="33" ht="14.4" spans="1:12">
      <c r="A33" s="9">
        <v>29</v>
      </c>
      <c r="B33" s="10" t="s">
        <v>31</v>
      </c>
      <c r="C33" s="10" t="s">
        <v>278</v>
      </c>
      <c r="D33" s="10">
        <v>240803</v>
      </c>
      <c r="E33" s="10" t="s">
        <v>335</v>
      </c>
      <c r="F33" s="10" t="s">
        <v>336</v>
      </c>
      <c r="G33" s="10">
        <v>75</v>
      </c>
      <c r="H33" s="10">
        <v>60</v>
      </c>
      <c r="I33" s="10">
        <v>80</v>
      </c>
      <c r="J33" s="15">
        <f t="shared" si="2"/>
        <v>53.3333333333333</v>
      </c>
      <c r="K33" s="15">
        <f t="shared" si="3"/>
        <v>188.333333333333</v>
      </c>
      <c r="L33" s="9" t="s">
        <v>30</v>
      </c>
    </row>
    <row r="34" ht="14.4" spans="1:12">
      <c r="A34" s="9">
        <v>30</v>
      </c>
      <c r="B34" s="10" t="s">
        <v>31</v>
      </c>
      <c r="C34" s="10" t="s">
        <v>278</v>
      </c>
      <c r="D34" s="10">
        <v>240803</v>
      </c>
      <c r="E34" s="10" t="s">
        <v>337</v>
      </c>
      <c r="F34" s="10" t="s">
        <v>338</v>
      </c>
      <c r="G34" s="10">
        <v>59</v>
      </c>
      <c r="H34" s="10">
        <v>73</v>
      </c>
      <c r="I34" s="10">
        <v>84</v>
      </c>
      <c r="J34" s="15">
        <f t="shared" si="2"/>
        <v>56</v>
      </c>
      <c r="K34" s="15">
        <f t="shared" si="3"/>
        <v>188</v>
      </c>
      <c r="L34" s="9" t="s">
        <v>30</v>
      </c>
    </row>
    <row r="35" ht="14.4" spans="1:12">
      <c r="A35" s="9">
        <v>31</v>
      </c>
      <c r="B35" s="10" t="s">
        <v>27</v>
      </c>
      <c r="C35" s="10" t="s">
        <v>278</v>
      </c>
      <c r="D35" s="10">
        <v>240804</v>
      </c>
      <c r="E35" s="10" t="s">
        <v>339</v>
      </c>
      <c r="F35" s="10" t="s">
        <v>340</v>
      </c>
      <c r="G35" s="10">
        <v>72</v>
      </c>
      <c r="H35" s="10">
        <v>64</v>
      </c>
      <c r="I35" s="10">
        <v>76</v>
      </c>
      <c r="J35" s="15">
        <f t="shared" si="2"/>
        <v>50.6666666666667</v>
      </c>
      <c r="K35" s="15">
        <f t="shared" si="3"/>
        <v>186.666666666667</v>
      </c>
      <c r="L35" s="9" t="s">
        <v>30</v>
      </c>
    </row>
    <row r="36" ht="14.4" spans="1:12">
      <c r="A36" s="9">
        <v>32</v>
      </c>
      <c r="B36" s="10" t="s">
        <v>27</v>
      </c>
      <c r="C36" s="10" t="s">
        <v>278</v>
      </c>
      <c r="D36" s="10">
        <v>240804</v>
      </c>
      <c r="E36" s="10" t="s">
        <v>341</v>
      </c>
      <c r="F36" s="10" t="s">
        <v>342</v>
      </c>
      <c r="G36" s="10">
        <v>60</v>
      </c>
      <c r="H36" s="10">
        <v>67</v>
      </c>
      <c r="I36" s="10">
        <v>89</v>
      </c>
      <c r="J36" s="15">
        <f t="shared" si="2"/>
        <v>59.3333333333333</v>
      </c>
      <c r="K36" s="15">
        <f t="shared" si="3"/>
        <v>186.333333333333</v>
      </c>
      <c r="L36" s="9" t="s">
        <v>30</v>
      </c>
    </row>
    <row r="37" ht="14.4" spans="1:12">
      <c r="A37" s="9">
        <v>33</v>
      </c>
      <c r="B37" s="10" t="s">
        <v>31</v>
      </c>
      <c r="C37" s="10" t="s">
        <v>278</v>
      </c>
      <c r="D37" s="10">
        <v>240803</v>
      </c>
      <c r="E37" s="10" t="s">
        <v>343</v>
      </c>
      <c r="F37" s="10" t="s">
        <v>344</v>
      </c>
      <c r="G37" s="10">
        <v>52</v>
      </c>
      <c r="H37" s="10">
        <v>69</v>
      </c>
      <c r="I37" s="10">
        <v>97</v>
      </c>
      <c r="J37" s="15">
        <f t="shared" si="2"/>
        <v>64.6666666666667</v>
      </c>
      <c r="K37" s="15">
        <f t="shared" si="3"/>
        <v>185.666666666667</v>
      </c>
      <c r="L37" s="9" t="s">
        <v>62</v>
      </c>
    </row>
    <row r="38" ht="14.4" spans="1:12">
      <c r="A38" s="9">
        <v>34</v>
      </c>
      <c r="B38" s="10" t="s">
        <v>27</v>
      </c>
      <c r="C38" s="10" t="s">
        <v>278</v>
      </c>
      <c r="D38" s="10">
        <v>240804</v>
      </c>
      <c r="E38" s="10" t="s">
        <v>345</v>
      </c>
      <c r="F38" s="10" t="s">
        <v>346</v>
      </c>
      <c r="G38" s="10">
        <v>56</v>
      </c>
      <c r="H38" s="10">
        <v>62</v>
      </c>
      <c r="I38" s="10">
        <v>98</v>
      </c>
      <c r="J38" s="15">
        <f t="shared" si="2"/>
        <v>65.3333333333333</v>
      </c>
      <c r="K38" s="15">
        <f t="shared" si="3"/>
        <v>183.333333333333</v>
      </c>
      <c r="L38" s="9" t="s">
        <v>62</v>
      </c>
    </row>
    <row r="39" ht="14.4" spans="1:12">
      <c r="A39" s="9">
        <v>35</v>
      </c>
      <c r="B39" s="10" t="s">
        <v>31</v>
      </c>
      <c r="C39" s="10" t="s">
        <v>278</v>
      </c>
      <c r="D39" s="10">
        <v>240803</v>
      </c>
      <c r="E39" s="10" t="s">
        <v>347</v>
      </c>
      <c r="F39" s="10" t="s">
        <v>348</v>
      </c>
      <c r="G39" s="10">
        <v>78</v>
      </c>
      <c r="H39" s="10">
        <v>67</v>
      </c>
      <c r="I39" s="10">
        <v>56</v>
      </c>
      <c r="J39" s="15">
        <f t="shared" si="2"/>
        <v>37.3333333333333</v>
      </c>
      <c r="K39" s="15">
        <f t="shared" si="3"/>
        <v>182.333333333333</v>
      </c>
      <c r="L39" s="9" t="s">
        <v>62</v>
      </c>
    </row>
    <row r="40" ht="14.4" spans="1:12">
      <c r="A40" s="9">
        <v>36</v>
      </c>
      <c r="B40" s="10" t="s">
        <v>27</v>
      </c>
      <c r="C40" s="10" t="s">
        <v>278</v>
      </c>
      <c r="D40" s="10">
        <v>240804</v>
      </c>
      <c r="E40" s="10" t="s">
        <v>349</v>
      </c>
      <c r="F40" s="10" t="s">
        <v>350</v>
      </c>
      <c r="G40" s="10">
        <v>56</v>
      </c>
      <c r="H40" s="10">
        <v>56</v>
      </c>
      <c r="I40" s="10">
        <v>104</v>
      </c>
      <c r="J40" s="15">
        <f t="shared" si="2"/>
        <v>69.3333333333333</v>
      </c>
      <c r="K40" s="15">
        <f t="shared" si="3"/>
        <v>181.333333333333</v>
      </c>
      <c r="L40" s="9" t="s">
        <v>62</v>
      </c>
    </row>
    <row r="41" ht="14.4" spans="1:12">
      <c r="A41" s="9">
        <v>37</v>
      </c>
      <c r="B41" s="10" t="s">
        <v>27</v>
      </c>
      <c r="C41" s="10" t="s">
        <v>278</v>
      </c>
      <c r="D41" s="10">
        <v>240804</v>
      </c>
      <c r="E41" s="10" t="s">
        <v>351</v>
      </c>
      <c r="F41" s="10" t="s">
        <v>352</v>
      </c>
      <c r="G41" s="10">
        <v>61</v>
      </c>
      <c r="H41" s="10">
        <v>72</v>
      </c>
      <c r="I41" s="10">
        <v>72</v>
      </c>
      <c r="J41" s="15">
        <f t="shared" si="2"/>
        <v>48</v>
      </c>
      <c r="K41" s="15">
        <f t="shared" si="3"/>
        <v>181</v>
      </c>
      <c r="L41" s="9" t="s">
        <v>62</v>
      </c>
    </row>
    <row r="42" ht="14.4" spans="1:12">
      <c r="A42" s="9">
        <v>38</v>
      </c>
      <c r="B42" s="10" t="s">
        <v>27</v>
      </c>
      <c r="C42" s="10" t="s">
        <v>278</v>
      </c>
      <c r="D42" s="10">
        <v>240804</v>
      </c>
      <c r="E42" s="10" t="s">
        <v>353</v>
      </c>
      <c r="F42" s="10" t="s">
        <v>354</v>
      </c>
      <c r="G42" s="10">
        <v>65</v>
      </c>
      <c r="H42" s="10">
        <v>62</v>
      </c>
      <c r="I42" s="10">
        <v>79</v>
      </c>
      <c r="J42" s="15">
        <f t="shared" si="2"/>
        <v>52.6666666666667</v>
      </c>
      <c r="K42" s="15">
        <f t="shared" si="3"/>
        <v>179.666666666667</v>
      </c>
      <c r="L42" s="9" t="s">
        <v>62</v>
      </c>
    </row>
    <row r="43" ht="14.4" spans="1:12">
      <c r="A43" s="9">
        <v>39</v>
      </c>
      <c r="B43" s="10" t="s">
        <v>31</v>
      </c>
      <c r="C43" s="10" t="s">
        <v>278</v>
      </c>
      <c r="D43" s="10">
        <v>240803</v>
      </c>
      <c r="E43" s="10" t="s">
        <v>355</v>
      </c>
      <c r="F43" s="10" t="s">
        <v>356</v>
      </c>
      <c r="G43" s="10">
        <v>71</v>
      </c>
      <c r="H43" s="10">
        <v>63</v>
      </c>
      <c r="I43" s="10">
        <v>64</v>
      </c>
      <c r="J43" s="15">
        <f t="shared" si="2"/>
        <v>42.6666666666667</v>
      </c>
      <c r="K43" s="15">
        <f t="shared" si="3"/>
        <v>176.666666666667</v>
      </c>
      <c r="L43" s="9" t="s">
        <v>62</v>
      </c>
    </row>
    <row r="44" ht="14.4" spans="1:12">
      <c r="A44" s="9">
        <v>40</v>
      </c>
      <c r="B44" s="10" t="s">
        <v>27</v>
      </c>
      <c r="C44" s="10" t="s">
        <v>278</v>
      </c>
      <c r="D44" s="10">
        <v>240804</v>
      </c>
      <c r="E44" s="10" t="s">
        <v>357</v>
      </c>
      <c r="F44" s="10" t="s">
        <v>358</v>
      </c>
      <c r="G44" s="10">
        <v>56</v>
      </c>
      <c r="H44" s="10">
        <v>60</v>
      </c>
      <c r="I44" s="10">
        <v>91</v>
      </c>
      <c r="J44" s="15">
        <f t="shared" si="2"/>
        <v>60.6666666666667</v>
      </c>
      <c r="K44" s="15">
        <f t="shared" si="3"/>
        <v>176.666666666667</v>
      </c>
      <c r="L44" s="9" t="s">
        <v>62</v>
      </c>
    </row>
    <row r="45" ht="14.4" spans="1:12">
      <c r="A45" s="9">
        <v>41</v>
      </c>
      <c r="B45" s="10" t="s">
        <v>31</v>
      </c>
      <c r="C45" s="10" t="s">
        <v>278</v>
      </c>
      <c r="D45" s="10">
        <v>240803</v>
      </c>
      <c r="E45" s="10" t="s">
        <v>359</v>
      </c>
      <c r="F45" s="10" t="s">
        <v>360</v>
      </c>
      <c r="G45" s="10">
        <v>54</v>
      </c>
      <c r="H45" s="10">
        <v>66</v>
      </c>
      <c r="I45" s="10">
        <v>83</v>
      </c>
      <c r="J45" s="15">
        <f t="shared" si="2"/>
        <v>55.3333333333333</v>
      </c>
      <c r="K45" s="15">
        <f t="shared" si="3"/>
        <v>175.333333333333</v>
      </c>
      <c r="L45" s="9" t="s">
        <v>62</v>
      </c>
    </row>
    <row r="46" ht="14.4" spans="1:12">
      <c r="A46" s="9">
        <v>42</v>
      </c>
      <c r="B46" s="10" t="s">
        <v>27</v>
      </c>
      <c r="C46" s="10" t="s">
        <v>278</v>
      </c>
      <c r="D46" s="10">
        <v>240804</v>
      </c>
      <c r="E46" s="10" t="s">
        <v>361</v>
      </c>
      <c r="F46" s="10" t="s">
        <v>362</v>
      </c>
      <c r="G46" s="10">
        <v>57</v>
      </c>
      <c r="H46" s="10">
        <v>71</v>
      </c>
      <c r="I46" s="10">
        <v>71</v>
      </c>
      <c r="J46" s="15">
        <f t="shared" si="2"/>
        <v>47.3333333333333</v>
      </c>
      <c r="K46" s="15">
        <f t="shared" si="3"/>
        <v>175.333333333333</v>
      </c>
      <c r="L46" s="9" t="s">
        <v>62</v>
      </c>
    </row>
    <row r="47" ht="14.4" spans="1:12">
      <c r="A47" s="9">
        <v>43</v>
      </c>
      <c r="B47" s="10" t="s">
        <v>31</v>
      </c>
      <c r="C47" s="10" t="s">
        <v>278</v>
      </c>
      <c r="D47" s="10">
        <v>240803</v>
      </c>
      <c r="E47" s="10" t="s">
        <v>363</v>
      </c>
      <c r="F47" s="10" t="s">
        <v>364</v>
      </c>
      <c r="G47" s="10">
        <v>58</v>
      </c>
      <c r="H47" s="10">
        <v>61</v>
      </c>
      <c r="I47" s="10">
        <v>81</v>
      </c>
      <c r="J47" s="15">
        <f t="shared" si="2"/>
        <v>54</v>
      </c>
      <c r="K47" s="15">
        <f t="shared" si="3"/>
        <v>173</v>
      </c>
      <c r="L47" s="9" t="s">
        <v>62</v>
      </c>
    </row>
    <row r="48" ht="14.4" spans="1:12">
      <c r="A48" s="9">
        <v>44</v>
      </c>
      <c r="B48" s="10" t="s">
        <v>31</v>
      </c>
      <c r="C48" s="10" t="s">
        <v>278</v>
      </c>
      <c r="D48" s="10">
        <v>240804</v>
      </c>
      <c r="E48" s="10" t="s">
        <v>365</v>
      </c>
      <c r="F48" s="10" t="s">
        <v>366</v>
      </c>
      <c r="G48" s="10">
        <v>64</v>
      </c>
      <c r="H48" s="10">
        <v>64</v>
      </c>
      <c r="I48" s="10">
        <v>67</v>
      </c>
      <c r="J48" s="15">
        <f t="shared" si="2"/>
        <v>44.6666666666667</v>
      </c>
      <c r="K48" s="15">
        <f t="shared" si="3"/>
        <v>172.666666666667</v>
      </c>
      <c r="L48" s="9" t="s">
        <v>62</v>
      </c>
    </row>
    <row r="49" ht="14.4" spans="1:12">
      <c r="A49" s="9">
        <v>45</v>
      </c>
      <c r="B49" s="10" t="s">
        <v>27</v>
      </c>
      <c r="C49" s="10" t="s">
        <v>278</v>
      </c>
      <c r="D49" s="10">
        <v>240804</v>
      </c>
      <c r="E49" s="10" t="s">
        <v>367</v>
      </c>
      <c r="F49" s="10" t="s">
        <v>368</v>
      </c>
      <c r="G49" s="10">
        <v>57</v>
      </c>
      <c r="H49" s="10">
        <v>61</v>
      </c>
      <c r="I49" s="10">
        <v>76</v>
      </c>
      <c r="J49" s="15">
        <f t="shared" si="2"/>
        <v>50.6666666666667</v>
      </c>
      <c r="K49" s="15">
        <f t="shared" si="3"/>
        <v>168.666666666667</v>
      </c>
      <c r="L49" s="9" t="s">
        <v>62</v>
      </c>
    </row>
    <row r="50" ht="14.4" spans="1:12">
      <c r="A50" s="9">
        <v>46</v>
      </c>
      <c r="B50" s="10" t="s">
        <v>31</v>
      </c>
      <c r="C50" s="10" t="s">
        <v>278</v>
      </c>
      <c r="D50" s="10">
        <v>240803</v>
      </c>
      <c r="E50" s="10" t="s">
        <v>369</v>
      </c>
      <c r="F50" s="10" t="s">
        <v>370</v>
      </c>
      <c r="G50" s="10">
        <v>55</v>
      </c>
      <c r="H50" s="10">
        <v>59</v>
      </c>
      <c r="I50" s="10">
        <v>81</v>
      </c>
      <c r="J50" s="15">
        <f t="shared" si="2"/>
        <v>54</v>
      </c>
      <c r="K50" s="15">
        <f t="shared" si="3"/>
        <v>168</v>
      </c>
      <c r="L50" s="9" t="s">
        <v>62</v>
      </c>
    </row>
    <row r="51" ht="14.4" spans="1:12">
      <c r="A51" s="9">
        <v>47</v>
      </c>
      <c r="B51" s="10" t="s">
        <v>31</v>
      </c>
      <c r="C51" s="10" t="s">
        <v>278</v>
      </c>
      <c r="D51" s="10">
        <v>240804</v>
      </c>
      <c r="E51" s="10" t="s">
        <v>371</v>
      </c>
      <c r="F51" s="10" t="s">
        <v>372</v>
      </c>
      <c r="G51" s="10">
        <v>61</v>
      </c>
      <c r="H51" s="10">
        <v>63</v>
      </c>
      <c r="I51" s="10">
        <v>64</v>
      </c>
      <c r="J51" s="15">
        <f t="shared" si="2"/>
        <v>42.6666666666667</v>
      </c>
      <c r="K51" s="15">
        <f t="shared" si="3"/>
        <v>166.666666666667</v>
      </c>
      <c r="L51" s="9" t="s">
        <v>62</v>
      </c>
    </row>
    <row r="52" ht="14.4" spans="1:12">
      <c r="A52" s="9">
        <v>48</v>
      </c>
      <c r="B52" s="10" t="s">
        <v>31</v>
      </c>
      <c r="C52" s="10" t="s">
        <v>278</v>
      </c>
      <c r="D52" s="10">
        <v>240804</v>
      </c>
      <c r="E52" s="10" t="s">
        <v>373</v>
      </c>
      <c r="F52" s="10" t="s">
        <v>374</v>
      </c>
      <c r="G52" s="10">
        <v>48</v>
      </c>
      <c r="H52" s="10">
        <v>60</v>
      </c>
      <c r="I52" s="10">
        <v>87</v>
      </c>
      <c r="J52" s="15">
        <f t="shared" si="2"/>
        <v>58</v>
      </c>
      <c r="K52" s="15">
        <f t="shared" si="3"/>
        <v>166</v>
      </c>
      <c r="L52" s="9" t="s">
        <v>62</v>
      </c>
    </row>
    <row r="53" ht="14.4" spans="1:12">
      <c r="A53" s="9">
        <v>49</v>
      </c>
      <c r="B53" s="10" t="s">
        <v>31</v>
      </c>
      <c r="C53" s="10" t="s">
        <v>278</v>
      </c>
      <c r="D53" s="10">
        <v>240804</v>
      </c>
      <c r="E53" s="10" t="s">
        <v>375</v>
      </c>
      <c r="F53" s="10" t="s">
        <v>376</v>
      </c>
      <c r="G53" s="10">
        <v>64</v>
      </c>
      <c r="H53" s="10">
        <v>59</v>
      </c>
      <c r="I53" s="10">
        <v>58</v>
      </c>
      <c r="J53" s="15">
        <f t="shared" si="2"/>
        <v>38.6666666666667</v>
      </c>
      <c r="K53" s="15">
        <f t="shared" si="3"/>
        <v>161.666666666667</v>
      </c>
      <c r="L53" s="9" t="s">
        <v>62</v>
      </c>
    </row>
    <row r="54" ht="14.4" spans="1:12">
      <c r="A54" s="9">
        <v>50</v>
      </c>
      <c r="B54" s="10" t="s">
        <v>31</v>
      </c>
      <c r="C54" s="10" t="s">
        <v>278</v>
      </c>
      <c r="D54" s="10">
        <v>240804</v>
      </c>
      <c r="E54" s="10" t="s">
        <v>377</v>
      </c>
      <c r="F54" s="10" t="s">
        <v>378</v>
      </c>
      <c r="G54" s="10">
        <v>56</v>
      </c>
      <c r="H54" s="10">
        <v>58</v>
      </c>
      <c r="I54" s="10">
        <v>68</v>
      </c>
      <c r="J54" s="15">
        <f t="shared" si="2"/>
        <v>45.3333333333333</v>
      </c>
      <c r="K54" s="15">
        <f t="shared" si="3"/>
        <v>159.333333333333</v>
      </c>
      <c r="L54" s="9" t="s">
        <v>62</v>
      </c>
    </row>
    <row r="55" ht="14.4" spans="1:12">
      <c r="A55" s="9">
        <v>51</v>
      </c>
      <c r="B55" s="10" t="s">
        <v>31</v>
      </c>
      <c r="C55" s="10" t="s">
        <v>278</v>
      </c>
      <c r="D55" s="10">
        <v>240804</v>
      </c>
      <c r="E55" s="10" t="s">
        <v>379</v>
      </c>
      <c r="F55" s="10" t="s">
        <v>380</v>
      </c>
      <c r="G55" s="10">
        <v>55</v>
      </c>
      <c r="H55" s="10">
        <v>59</v>
      </c>
      <c r="I55" s="10">
        <v>67</v>
      </c>
      <c r="J55" s="15">
        <f t="shared" si="2"/>
        <v>44.6666666666667</v>
      </c>
      <c r="K55" s="15">
        <f t="shared" si="3"/>
        <v>158.666666666667</v>
      </c>
      <c r="L55" s="9" t="s">
        <v>62</v>
      </c>
    </row>
    <row r="56" ht="14.4" spans="1:12">
      <c r="A56" s="9">
        <v>52</v>
      </c>
      <c r="B56" s="10" t="s">
        <v>31</v>
      </c>
      <c r="C56" s="10" t="s">
        <v>278</v>
      </c>
      <c r="D56" s="10">
        <v>240804</v>
      </c>
      <c r="E56" s="10" t="s">
        <v>381</v>
      </c>
      <c r="F56" s="10" t="s">
        <v>382</v>
      </c>
      <c r="G56" s="10">
        <v>50</v>
      </c>
      <c r="H56" s="10">
        <v>62</v>
      </c>
      <c r="I56" s="10">
        <v>68</v>
      </c>
      <c r="J56" s="15">
        <f t="shared" si="2"/>
        <v>45.3333333333333</v>
      </c>
      <c r="K56" s="15">
        <f t="shared" si="3"/>
        <v>157.333333333333</v>
      </c>
      <c r="L56" s="9" t="s">
        <v>62</v>
      </c>
    </row>
    <row r="57" ht="14.4" spans="1:12">
      <c r="A57" s="9">
        <v>53</v>
      </c>
      <c r="B57" s="10" t="s">
        <v>31</v>
      </c>
      <c r="C57" s="10" t="s">
        <v>278</v>
      </c>
      <c r="D57" s="10">
        <v>240803</v>
      </c>
      <c r="E57" s="10" t="s">
        <v>383</v>
      </c>
      <c r="F57" s="10" t="s">
        <v>384</v>
      </c>
      <c r="G57" s="10">
        <v>43</v>
      </c>
      <c r="H57" s="10">
        <v>62</v>
      </c>
      <c r="I57" s="10">
        <v>76</v>
      </c>
      <c r="J57" s="15">
        <f t="shared" si="2"/>
        <v>50.6666666666667</v>
      </c>
      <c r="K57" s="15">
        <f t="shared" si="3"/>
        <v>155.666666666667</v>
      </c>
      <c r="L57" s="9" t="s">
        <v>62</v>
      </c>
    </row>
    <row r="58" ht="14.4" spans="1:12">
      <c r="A58" s="9">
        <v>54</v>
      </c>
      <c r="B58" s="10" t="s">
        <v>31</v>
      </c>
      <c r="C58" s="10" t="s">
        <v>278</v>
      </c>
      <c r="D58" s="10">
        <v>240804</v>
      </c>
      <c r="E58" s="10" t="s">
        <v>385</v>
      </c>
      <c r="F58" s="10" t="s">
        <v>386</v>
      </c>
      <c r="G58" s="10">
        <v>58</v>
      </c>
      <c r="H58" s="10">
        <v>59</v>
      </c>
      <c r="I58" s="10">
        <v>56</v>
      </c>
      <c r="J58" s="15">
        <f t="shared" si="2"/>
        <v>37.3333333333333</v>
      </c>
      <c r="K58" s="15">
        <f t="shared" si="3"/>
        <v>154.333333333333</v>
      </c>
      <c r="L58" s="9" t="s">
        <v>62</v>
      </c>
    </row>
  </sheetData>
  <sortState ref="A2:O57">
    <sortCondition ref="K2:K57" descending="1"/>
  </sortState>
  <mergeCells count="3">
    <mergeCell ref="B2:K2"/>
    <mergeCell ref="B3:D3"/>
    <mergeCell ref="I3:K3"/>
  </mergeCells>
  <conditionalFormatting sqref="E7">
    <cfRule type="duplicateValues" dxfId="0" priority="1"/>
  </conditionalFormatting>
  <conditionalFormatting sqref="E5:E6 E8:E58">
    <cfRule type="duplicateValues" dxfId="0" priority="2"/>
  </conditionalFormatting>
  <pageMargins left="0.251388888888889" right="0.251388888888889" top="0.751388888888889" bottom="0.751388888888889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仪器学硕</vt:lpstr>
      <vt:lpstr>仪器专硕</vt:lpstr>
      <vt:lpstr>光学学硕</vt:lpstr>
      <vt:lpstr>光学专硕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拉嗓</cp:lastModifiedBy>
  <dcterms:created xsi:type="dcterms:W3CDTF">2023-05-12T11:15:00Z</dcterms:created>
  <dcterms:modified xsi:type="dcterms:W3CDTF">2025-03-20T07:15:02Z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14D3E258D3A142F8AB3A97F238F9F000_13</vt:lpwstr>
  </property>
</Properties>
</file>